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ozawa\Google ドライブ\空手宮空連関連\大会関連\東北中学生大会\20260510東北中学生大会\大会要項等\"/>
    </mc:Choice>
  </mc:AlternateContent>
  <xr:revisionPtr revIDLastSave="0" documentId="13_ncr:1_{946F3A0A-480A-4B6A-8AE2-637C8F703EB5}" xr6:coauthVersionLast="47" xr6:coauthVersionMax="47" xr10:uidLastSave="{00000000-0000-0000-0000-000000000000}"/>
  <bookViews>
    <workbookView xWindow="5355" yWindow="690" windowWidth="18135" windowHeight="14865" firstSheet="1" activeTab="1" xr2:uid="{03B69781-0E2D-4EE4-8FEC-EE2AB5637B01}"/>
  </bookViews>
  <sheets>
    <sheet name="000000" sheetId="4" state="veryHidden" r:id="rId1"/>
    <sheet name="申込表紙" sheetId="18" r:id="rId2"/>
    <sheet name="推薦審判員" sheetId="16" r:id="rId3"/>
    <sheet name="男子申込書" sheetId="3" r:id="rId4"/>
    <sheet name="女子申込書" sheetId="19" r:id="rId5"/>
    <sheet name="大会集計一覧" sheetId="15" r:id="rId6"/>
    <sheet name="監督" sheetId="17" r:id="rId7"/>
  </sheets>
  <definedNames>
    <definedName name="_xlnm.Print_Area" localSheetId="4">女子申込書!$A$1:$J$73</definedName>
    <definedName name="_xlnm.Print_Area" localSheetId="1">申込表紙!$A$1:$Q$36</definedName>
    <definedName name="_xlnm.Print_Area" localSheetId="2">推薦審判員!$A$1:$K$30</definedName>
    <definedName name="_xlnm.Print_Area" localSheetId="5">大会集計一覧!$A$1:$S$25</definedName>
    <definedName name="_xlnm.Print_Area" localSheetId="3">男子申込書!$A$1:$J$73</definedName>
  </definedNames>
  <calcPr calcId="191029"/>
  <customWorkbookViews>
    <customWorkbookView name="印刷プレビュー" guid="{B0A52B12-8D61-45F7-90FE-C8248BEA6D7A}" maximized="1" xWindow="1" yWindow="1" windowWidth="1596" windowHeight="682" tabRatio="792" activeSheetId="8"/>
  </customWorkbookViews>
</workbook>
</file>

<file path=xl/calcChain.xml><?xml version="1.0" encoding="utf-8"?>
<calcChain xmlns="http://schemas.openxmlformats.org/spreadsheetml/2006/main">
  <c r="Q6" i="15" l="1"/>
  <c r="R6" i="15"/>
  <c r="Q7" i="15"/>
  <c r="R7" i="15"/>
  <c r="S7" i="15" s="1"/>
  <c r="Q8" i="15"/>
  <c r="R8" i="15"/>
  <c r="Q9" i="15"/>
  <c r="S9" i="15" s="1"/>
  <c r="R9" i="15"/>
  <c r="Q10" i="15"/>
  <c r="R10" i="15"/>
  <c r="Q11" i="15"/>
  <c r="R11" i="15"/>
  <c r="S11" i="15" s="1"/>
  <c r="Q12" i="15"/>
  <c r="S12" i="15" s="1"/>
  <c r="R12" i="15"/>
  <c r="Q13" i="15"/>
  <c r="R13" i="15"/>
  <c r="S13" i="15" s="1"/>
  <c r="Q14" i="15"/>
  <c r="R14" i="15"/>
  <c r="Q15" i="15"/>
  <c r="R15" i="15"/>
  <c r="S15" i="15" s="1"/>
  <c r="Q16" i="15"/>
  <c r="S16" i="15" s="1"/>
  <c r="R16" i="15"/>
  <c r="Q17" i="15"/>
  <c r="S17" i="15" s="1"/>
  <c r="R17" i="15"/>
  <c r="Q18" i="15"/>
  <c r="R18" i="15"/>
  <c r="Q19" i="15"/>
  <c r="R19" i="15"/>
  <c r="S19" i="15" s="1"/>
  <c r="Q20" i="15"/>
  <c r="R20" i="15"/>
  <c r="Q21" i="15"/>
  <c r="S21" i="15" s="1"/>
  <c r="R21" i="15"/>
  <c r="Q22" i="15"/>
  <c r="R22" i="15"/>
  <c r="Q23" i="15"/>
  <c r="R23" i="15"/>
  <c r="S23" i="15" s="1"/>
  <c r="Q24" i="15"/>
  <c r="R24" i="15"/>
  <c r="R5" i="15"/>
  <c r="Q5" i="15"/>
  <c r="E4" i="17"/>
  <c r="C2" i="19"/>
  <c r="C2" i="3"/>
  <c r="F4" i="16"/>
  <c r="K25" i="15"/>
  <c r="L25" i="15"/>
  <c r="M25" i="15"/>
  <c r="N25" i="15"/>
  <c r="O25" i="15"/>
  <c r="P25" i="15"/>
  <c r="F25" i="15"/>
  <c r="G25" i="15"/>
  <c r="H25" i="15"/>
  <c r="I25" i="15"/>
  <c r="J25" i="15"/>
  <c r="S6" i="15"/>
  <c r="S8" i="15"/>
  <c r="S10" i="15"/>
  <c r="S14" i="15"/>
  <c r="S18" i="15"/>
  <c r="S20" i="15"/>
  <c r="S22" i="15"/>
  <c r="S24" i="15"/>
  <c r="N2" i="15"/>
  <c r="E71" i="19"/>
  <c r="G71" i="19" s="1"/>
  <c r="E70" i="19"/>
  <c r="G70" i="19" s="1"/>
  <c r="E69" i="19"/>
  <c r="G69" i="19" s="1"/>
  <c r="E68" i="19"/>
  <c r="G68" i="19" s="1"/>
  <c r="E71" i="3"/>
  <c r="F26" i="18" s="1"/>
  <c r="E70" i="3"/>
  <c r="F25" i="18" s="1"/>
  <c r="E69" i="3"/>
  <c r="F24" i="18" s="1"/>
  <c r="E68" i="3"/>
  <c r="F23" i="18" s="1"/>
  <c r="G73" i="19" l="1"/>
  <c r="S5" i="15"/>
  <c r="R25" i="15"/>
  <c r="J24" i="18"/>
  <c r="J25" i="18"/>
  <c r="J26" i="18"/>
  <c r="J23" i="18"/>
  <c r="N23" i="18" l="1"/>
  <c r="N25" i="18"/>
  <c r="E25" i="15"/>
  <c r="D25" i="15"/>
  <c r="E21" i="18" l="1"/>
  <c r="Q25" i="15"/>
  <c r="S25" i="15"/>
  <c r="G70" i="3" l="1"/>
  <c r="G69" i="3"/>
  <c r="G71" i="3"/>
  <c r="G68" i="3"/>
  <c r="G7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ISHIDA</author>
  </authors>
  <commentList>
    <comment ref="K19" authorId="0" shapeId="0" xr:uid="{F32AF903-FAC4-4D79-87DB-95AC0D987DEA}">
      <text>
        <r>
          <rPr>
            <sz val="11"/>
            <color indexed="8"/>
            <rFont val="ＭＳ Ｐゴシック"/>
            <family val="3"/>
            <charset val="128"/>
          </rPr>
          <t>入力の際は、該当する部分に数字の　１　を入力してください。</t>
        </r>
        <r>
          <rPr>
            <sz val="11"/>
            <color indexed="8"/>
            <rFont val="ＭＳ Ｐゴシック"/>
            <family val="3"/>
            <charset val="128"/>
          </rPr>
          <t xml:space="preserve">
</t>
        </r>
        <r>
          <rPr>
            <sz val="11"/>
            <color indexed="8"/>
            <rFont val="ＭＳ Ｐゴシック"/>
            <family val="3"/>
            <charset val="128"/>
          </rPr>
          <t>チェックが入ります。</t>
        </r>
        <r>
          <rPr>
            <sz val="11"/>
            <color indexed="8"/>
            <rFont val="ＭＳ Ｐゴシック"/>
            <family val="3"/>
            <charset val="128"/>
          </rPr>
          <t xml:space="preserve">
</t>
        </r>
      </text>
    </comment>
  </commentList>
</comments>
</file>

<file path=xl/sharedStrings.xml><?xml version="1.0" encoding="utf-8"?>
<sst xmlns="http://schemas.openxmlformats.org/spreadsheetml/2006/main" count="294" uniqueCount="128">
  <si>
    <t>　</t>
    <phoneticPr fontId="1"/>
  </si>
  <si>
    <t>（１）男子個人組手（1年生の部）</t>
    <rPh sb="3" eb="5">
      <t>ダンシ</t>
    </rPh>
    <rPh sb="5" eb="7">
      <t>コジン</t>
    </rPh>
    <rPh sb="7" eb="9">
      <t>クミテ</t>
    </rPh>
    <rPh sb="11" eb="12">
      <t>ネン</t>
    </rPh>
    <rPh sb="12" eb="13">
      <t>セイ</t>
    </rPh>
    <rPh sb="14" eb="15">
      <t>ブ</t>
    </rPh>
    <phoneticPr fontId="1"/>
  </si>
  <si>
    <t>全空連番号</t>
    <rPh sb="0" eb="1">
      <t>ゼン</t>
    </rPh>
    <rPh sb="1" eb="2">
      <t>クウ</t>
    </rPh>
    <rPh sb="2" eb="3">
      <t>レン</t>
    </rPh>
    <rPh sb="3" eb="5">
      <t>バンゴウ</t>
    </rPh>
    <phoneticPr fontId="1"/>
  </si>
  <si>
    <t>ＮＯ</t>
    <phoneticPr fontId="1"/>
  </si>
  <si>
    <t>代表者名</t>
    <rPh sb="0" eb="3">
      <t>ダイヒョウシャ</t>
    </rPh>
    <rPh sb="3" eb="4">
      <t>メイ</t>
    </rPh>
    <phoneticPr fontId="1"/>
  </si>
  <si>
    <t>（３）男子個人組手（３年生の部）</t>
    <rPh sb="3" eb="5">
      <t>ダンシ</t>
    </rPh>
    <rPh sb="5" eb="7">
      <t>コジン</t>
    </rPh>
    <rPh sb="7" eb="9">
      <t>クミテ</t>
    </rPh>
    <rPh sb="11" eb="12">
      <t>ネン</t>
    </rPh>
    <rPh sb="12" eb="13">
      <t>セイ</t>
    </rPh>
    <rPh sb="14" eb="15">
      <t>ブ</t>
    </rPh>
    <phoneticPr fontId="1"/>
  </si>
  <si>
    <t>（２）男子個人組手（２年生の部）</t>
    <rPh sb="3" eb="5">
      <t>ダンシ</t>
    </rPh>
    <rPh sb="5" eb="7">
      <t>コジン</t>
    </rPh>
    <rPh sb="7" eb="9">
      <t>クミテ</t>
    </rPh>
    <rPh sb="11" eb="12">
      <t>ネン</t>
    </rPh>
    <rPh sb="12" eb="13">
      <t>セイ</t>
    </rPh>
    <rPh sb="14" eb="15">
      <t>ブ</t>
    </rPh>
    <phoneticPr fontId="1"/>
  </si>
  <si>
    <t>全空連公認
段位・級位</t>
    <rPh sb="0" eb="1">
      <t>ゼン</t>
    </rPh>
    <rPh sb="1" eb="2">
      <t>クウ</t>
    </rPh>
    <rPh sb="2" eb="3">
      <t>レン</t>
    </rPh>
    <rPh sb="3" eb="5">
      <t>コウニン</t>
    </rPh>
    <rPh sb="6" eb="8">
      <t>ダンイ</t>
    </rPh>
    <rPh sb="9" eb="11">
      <t>キュウイ</t>
    </rPh>
    <phoneticPr fontId="1"/>
  </si>
  <si>
    <t>（１）男子個人形（１年生の部）</t>
    <rPh sb="3" eb="5">
      <t>ダンシ</t>
    </rPh>
    <rPh sb="5" eb="7">
      <t>コジン</t>
    </rPh>
    <rPh sb="7" eb="8">
      <t>カタ</t>
    </rPh>
    <rPh sb="10" eb="11">
      <t>ネン</t>
    </rPh>
    <rPh sb="11" eb="12">
      <t>セイ</t>
    </rPh>
    <rPh sb="13" eb="14">
      <t>ブ</t>
    </rPh>
    <phoneticPr fontId="1"/>
  </si>
  <si>
    <t>（２）男子個人形（２年生の部）</t>
    <rPh sb="3" eb="5">
      <t>ダンシ</t>
    </rPh>
    <rPh sb="5" eb="7">
      <t>コジン</t>
    </rPh>
    <rPh sb="7" eb="8">
      <t>カタ</t>
    </rPh>
    <rPh sb="10" eb="11">
      <t>ネン</t>
    </rPh>
    <rPh sb="11" eb="12">
      <t>セイ</t>
    </rPh>
    <rPh sb="13" eb="14">
      <t>ブ</t>
    </rPh>
    <phoneticPr fontId="1"/>
  </si>
  <si>
    <t>（３）男子個人形（３年生の部）</t>
    <rPh sb="3" eb="5">
      <t>ダンシ</t>
    </rPh>
    <rPh sb="5" eb="7">
      <t>コジン</t>
    </rPh>
    <rPh sb="7" eb="8">
      <t>カタ</t>
    </rPh>
    <rPh sb="10" eb="11">
      <t>ネン</t>
    </rPh>
    <rPh sb="11" eb="12">
      <t>セイ</t>
    </rPh>
    <rPh sb="13" eb="14">
      <t>ブ</t>
    </rPh>
    <phoneticPr fontId="1"/>
  </si>
  <si>
    <t>（４）男子団体組手</t>
    <rPh sb="3" eb="5">
      <t>ダンシ</t>
    </rPh>
    <rPh sb="5" eb="7">
      <t>ダンタイ</t>
    </rPh>
    <rPh sb="7" eb="9">
      <t>クミテ</t>
    </rPh>
    <phoneticPr fontId="11"/>
  </si>
  <si>
    <t>（４）男子団体形</t>
    <rPh sb="3" eb="5">
      <t>ダンシ</t>
    </rPh>
    <rPh sb="5" eb="7">
      <t>ダンタイ</t>
    </rPh>
    <rPh sb="7" eb="8">
      <t>カタ</t>
    </rPh>
    <phoneticPr fontId="11"/>
  </si>
  <si>
    <t>ＮＯ</t>
    <phoneticPr fontId="11"/>
  </si>
  <si>
    <t>①</t>
    <phoneticPr fontId="11"/>
  </si>
  <si>
    <t>×</t>
    <phoneticPr fontId="11"/>
  </si>
  <si>
    <t>人</t>
    <rPh sb="0" eb="1">
      <t>ニン</t>
    </rPh>
    <phoneticPr fontId="11"/>
  </si>
  <si>
    <t>②</t>
    <phoneticPr fontId="11"/>
  </si>
  <si>
    <t>チーム</t>
    <phoneticPr fontId="11"/>
  </si>
  <si>
    <t>男子個人組手1種目</t>
    <rPh sb="0" eb="2">
      <t>ダンシ</t>
    </rPh>
    <rPh sb="2" eb="4">
      <t>コジン</t>
    </rPh>
    <rPh sb="4" eb="6">
      <t>クミテ</t>
    </rPh>
    <rPh sb="7" eb="9">
      <t>シュモク</t>
    </rPh>
    <phoneticPr fontId="11"/>
  </si>
  <si>
    <t>男子団体組手1種目</t>
    <rPh sb="0" eb="2">
      <t>ダンシ</t>
    </rPh>
    <rPh sb="2" eb="4">
      <t>ダンタイ</t>
    </rPh>
    <rPh sb="4" eb="6">
      <t>クミテ</t>
    </rPh>
    <rPh sb="7" eb="9">
      <t>シュモク</t>
    </rPh>
    <phoneticPr fontId="11"/>
  </si>
  <si>
    <t>男子団体形1種目</t>
    <rPh sb="0" eb="2">
      <t>ダンシ</t>
    </rPh>
    <rPh sb="2" eb="4">
      <t>ダンタイ</t>
    </rPh>
    <rPh sb="4" eb="5">
      <t>カタ</t>
    </rPh>
    <rPh sb="6" eb="8">
      <t>シュモク</t>
    </rPh>
    <phoneticPr fontId="11"/>
  </si>
  <si>
    <t>③</t>
    <phoneticPr fontId="11"/>
  </si>
  <si>
    <t>④</t>
    <phoneticPr fontId="11"/>
  </si>
  <si>
    <t>男子個人形1種目</t>
    <rPh sb="0" eb="2">
      <t>ダンシ</t>
    </rPh>
    <rPh sb="2" eb="4">
      <t>コジン</t>
    </rPh>
    <rPh sb="4" eb="5">
      <t>カタ</t>
    </rPh>
    <rPh sb="6" eb="8">
      <t>シュモク</t>
    </rPh>
    <phoneticPr fontId="11"/>
  </si>
  <si>
    <t>男子参加費計　　　　　　＝</t>
    <rPh sb="0" eb="2">
      <t>ダンシ</t>
    </rPh>
    <rPh sb="2" eb="5">
      <t>サンカヒ</t>
    </rPh>
    <rPh sb="5" eb="6">
      <t>ケイ</t>
    </rPh>
    <phoneticPr fontId="11"/>
  </si>
  <si>
    <t>第２７回東北中学生空手道選手権大会参加申込書（男子）</t>
    <rPh sb="0" eb="1">
      <t>ダイ</t>
    </rPh>
    <rPh sb="3" eb="4">
      <t>カイ</t>
    </rPh>
    <rPh sb="4" eb="6">
      <t>トウホク</t>
    </rPh>
    <rPh sb="6" eb="9">
      <t>チュウガクセイ</t>
    </rPh>
    <rPh sb="9" eb="11">
      <t>カラテ</t>
    </rPh>
    <rPh sb="11" eb="12">
      <t>ドウ</t>
    </rPh>
    <rPh sb="12" eb="15">
      <t>センシュケン</t>
    </rPh>
    <rPh sb="15" eb="17">
      <t>タイカイ</t>
    </rPh>
    <rPh sb="17" eb="19">
      <t>サンカ</t>
    </rPh>
    <rPh sb="19" eb="22">
      <t>モウシコミショ</t>
    </rPh>
    <rPh sb="23" eb="25">
      <t>ダンシ</t>
    </rPh>
    <phoneticPr fontId="1"/>
  </si>
  <si>
    <t>県名</t>
    <rPh sb="0" eb="2">
      <t>ケンメイ</t>
    </rPh>
    <phoneticPr fontId="1"/>
  </si>
  <si>
    <t>所属/団体名</t>
    <phoneticPr fontId="1"/>
  </si>
  <si>
    <t>所属/団体名</t>
    <phoneticPr fontId="11"/>
  </si>
  <si>
    <t>氏名</t>
    <phoneticPr fontId="1"/>
  </si>
  <si>
    <t>NO</t>
    <phoneticPr fontId="1"/>
  </si>
  <si>
    <t>団体名</t>
    <rPh sb="0" eb="2">
      <t>ダンタイ</t>
    </rPh>
    <rPh sb="2" eb="3">
      <t>メイ</t>
    </rPh>
    <phoneticPr fontId="1"/>
  </si>
  <si>
    <t>参加実人数</t>
    <rPh sb="0" eb="2">
      <t>サンカ</t>
    </rPh>
    <rPh sb="2" eb="5">
      <t>ジツニ</t>
    </rPh>
    <phoneticPr fontId="1"/>
  </si>
  <si>
    <t>男子形</t>
    <rPh sb="0" eb="2">
      <t>ダンシ</t>
    </rPh>
    <rPh sb="2" eb="3">
      <t>カタ</t>
    </rPh>
    <phoneticPr fontId="1"/>
  </si>
  <si>
    <t>男子組手</t>
    <rPh sb="0" eb="2">
      <t>ダンシ</t>
    </rPh>
    <rPh sb="2" eb="4">
      <t>クミテ</t>
    </rPh>
    <phoneticPr fontId="1"/>
  </si>
  <si>
    <t>合計</t>
    <rPh sb="0" eb="2">
      <t>ゴウケイ</t>
    </rPh>
    <phoneticPr fontId="1"/>
  </si>
  <si>
    <t>出場費</t>
    <rPh sb="0" eb="2">
      <t>シュツジョウ</t>
    </rPh>
    <rPh sb="2" eb="3">
      <t>ヒ</t>
    </rPh>
    <phoneticPr fontId="1"/>
  </si>
  <si>
    <t>プログラム配布数</t>
    <rPh sb="7" eb="8">
      <t>s</t>
    </rPh>
    <phoneticPr fontId="1"/>
  </si>
  <si>
    <t xml:space="preserve">別紙１
</t>
    <rPh sb="0" eb="2">
      <t>ベッシ</t>
    </rPh>
    <phoneticPr fontId="1"/>
  </si>
  <si>
    <t>空手道連盟</t>
    <rPh sb="0" eb="1">
      <t>カラ</t>
    </rPh>
    <rPh sb="1" eb="2">
      <t>テ</t>
    </rPh>
    <rPh sb="2" eb="3">
      <t>ドウ</t>
    </rPh>
    <rPh sb="3" eb="5">
      <t>レンメイ</t>
    </rPh>
    <phoneticPr fontId="1"/>
  </si>
  <si>
    <t>【審判員】</t>
    <rPh sb="1" eb="3">
      <t>シンパン</t>
    </rPh>
    <rPh sb="3" eb="4">
      <t>イン</t>
    </rPh>
    <phoneticPr fontId="1"/>
  </si>
  <si>
    <t>ふりがな</t>
    <phoneticPr fontId="1"/>
  </si>
  <si>
    <t>資格内容</t>
    <rPh sb="0" eb="2">
      <t>シカク</t>
    </rPh>
    <rPh sb="2" eb="4">
      <t>ナイヨウ</t>
    </rPh>
    <phoneticPr fontId="1"/>
  </si>
  <si>
    <t>流派</t>
    <rPh sb="0" eb="2">
      <t>リュウハ</t>
    </rPh>
    <phoneticPr fontId="1"/>
  </si>
  <si>
    <t>氏　　名</t>
    <rPh sb="0" eb="1">
      <t>シ</t>
    </rPh>
    <rPh sb="3" eb="4">
      <t>メイ</t>
    </rPh>
    <phoneticPr fontId="1"/>
  </si>
  <si>
    <t>（該当事項を○囲み）</t>
    <rPh sb="1" eb="3">
      <t>ガイトウ</t>
    </rPh>
    <rPh sb="3" eb="5">
      <t>ジコウ</t>
    </rPh>
    <rPh sb="7" eb="8">
      <t>カコ</t>
    </rPh>
    <phoneticPr fontId="1"/>
  </si>
  <si>
    <r>
      <t>（該当流派に☑</t>
    </r>
    <r>
      <rPr>
        <sz val="11"/>
        <rFont val="ＭＳ Ｐ明朝"/>
        <family val="1"/>
        <charset val="128"/>
      </rPr>
      <t>印）</t>
    </r>
    <rPh sb="1" eb="3">
      <t>ガイトウ</t>
    </rPh>
    <rPh sb="3" eb="5">
      <t>リュウハ</t>
    </rPh>
    <rPh sb="7" eb="8">
      <t>シルシ</t>
    </rPh>
    <phoneticPr fontId="1"/>
  </si>
  <si>
    <t>松濤</t>
  </si>
  <si>
    <t>和道</t>
  </si>
  <si>
    <t>糸東</t>
  </si>
  <si>
    <t>剛柔</t>
  </si>
  <si>
    <t>その他</t>
  </si>
  <si>
    <t>(注意）各県派遣審判員が５名以下の場合、地区組手審判員資格者で６５歳以下の監督は認められません。</t>
    <phoneticPr fontId="1"/>
  </si>
  <si>
    <t xml:space="preserve">別紙２
</t>
    <rPh sb="0" eb="2">
      <t>ベッシ</t>
    </rPh>
    <phoneticPr fontId="1"/>
  </si>
  <si>
    <t>＜記載注意事項＞</t>
    <rPh sb="1" eb="3">
      <t>キサイ</t>
    </rPh>
    <rPh sb="3" eb="7">
      <t>チュウイジコウ</t>
    </rPh>
    <phoneticPr fontId="1"/>
  </si>
  <si>
    <r>
      <t>　１．</t>
    </r>
    <r>
      <rPr>
        <sz val="12"/>
        <color indexed="10"/>
        <rFont val="ＭＳ Ｐ明朝"/>
        <family val="1"/>
        <charset val="128"/>
      </rPr>
      <t>競技種目により監督の交替は認めるが、</t>
    </r>
    <r>
      <rPr>
        <sz val="12"/>
        <rFont val="ＭＳ Ｐ明朝"/>
        <family val="1"/>
        <charset val="128"/>
      </rPr>
      <t>実施要項記載のとおり、監督は原則各団体１名とする。</t>
    </r>
    <rPh sb="3" eb="7">
      <t>キョウギシュモク</t>
    </rPh>
    <rPh sb="10" eb="12">
      <t>カントク</t>
    </rPh>
    <rPh sb="13" eb="15">
      <t>コウタイ</t>
    </rPh>
    <rPh sb="16" eb="17">
      <t>ミト</t>
    </rPh>
    <rPh sb="21" eb="25">
      <t>ジッシヨウコウ</t>
    </rPh>
    <rPh sb="25" eb="27">
      <t>キサイ</t>
    </rPh>
    <rPh sb="32" eb="34">
      <t>カントク</t>
    </rPh>
    <rPh sb="35" eb="37">
      <t>ゲンソク</t>
    </rPh>
    <rPh sb="37" eb="40">
      <t>カクダンタイ</t>
    </rPh>
    <rPh sb="41" eb="42">
      <t>メイ</t>
    </rPh>
    <phoneticPr fontId="1"/>
  </si>
  <si>
    <t>　　　但し、参加申込者数が１０名以上の団体は２名まで監督を置くことができる。</t>
    <rPh sb="3" eb="4">
      <t>タダ</t>
    </rPh>
    <rPh sb="6" eb="8">
      <t>サンカ</t>
    </rPh>
    <rPh sb="8" eb="10">
      <t>モウシコミ</t>
    </rPh>
    <rPh sb="10" eb="11">
      <t>シャ</t>
    </rPh>
    <rPh sb="11" eb="12">
      <t>スウ</t>
    </rPh>
    <rPh sb="15" eb="16">
      <t>メイ</t>
    </rPh>
    <rPh sb="16" eb="18">
      <t>イジョウ</t>
    </rPh>
    <rPh sb="19" eb="21">
      <t>ダンタイ</t>
    </rPh>
    <rPh sb="23" eb="24">
      <t>メイ</t>
    </rPh>
    <rPh sb="26" eb="28">
      <t>カントク</t>
    </rPh>
    <rPh sb="29" eb="30">
      <t>オ</t>
    </rPh>
    <phoneticPr fontId="1"/>
  </si>
  <si>
    <t>監督名</t>
    <rPh sb="0" eb="3">
      <t>カントクメイ</t>
    </rPh>
    <phoneticPr fontId="1"/>
  </si>
  <si>
    <t>団体名</t>
    <rPh sb="0" eb="3">
      <t>ダンタイ</t>
    </rPh>
    <phoneticPr fontId="1"/>
  </si>
  <si>
    <t>第27回東北中学生空手道選手権大会集計一覧</t>
    <rPh sb="17" eb="19">
      <t>シュウケイ</t>
    </rPh>
    <rPh sb="19" eb="21">
      <t>イチラン</t>
    </rPh>
    <phoneticPr fontId="1"/>
  </si>
  <si>
    <t>振込金額</t>
    <rPh sb="0" eb="2">
      <t>フリコミ</t>
    </rPh>
    <rPh sb="2" eb="4">
      <t>キンガク</t>
    </rPh>
    <phoneticPr fontId="1"/>
  </si>
  <si>
    <t>提出日</t>
    <rPh sb="0" eb="3">
      <t>テイシュツビ</t>
    </rPh>
    <phoneticPr fontId="1"/>
  </si>
  <si>
    <t>月</t>
    <rPh sb="0" eb="1">
      <t>ガツ</t>
    </rPh>
    <phoneticPr fontId="1"/>
  </si>
  <si>
    <t>日</t>
    <rPh sb="0" eb="1">
      <t>ニチ</t>
    </rPh>
    <phoneticPr fontId="1"/>
  </si>
  <si>
    <t>県    名</t>
    <rPh sb="0" eb="1">
      <t>ケン</t>
    </rPh>
    <rPh sb="5" eb="6">
      <t>メイ</t>
    </rPh>
    <phoneticPr fontId="1"/>
  </si>
  <si>
    <t>　空手道連盟</t>
    <rPh sb="1" eb="2">
      <t>カラ</t>
    </rPh>
    <rPh sb="2" eb="3">
      <t>テ</t>
    </rPh>
    <rPh sb="3" eb="4">
      <t>ドウ</t>
    </rPh>
    <rPh sb="4" eb="6">
      <t>レンメイ</t>
    </rPh>
    <phoneticPr fontId="1"/>
  </si>
  <si>
    <t>会　　長</t>
    <rPh sb="0" eb="1">
      <t>カイ</t>
    </rPh>
    <rPh sb="3" eb="4">
      <t>チョウ</t>
    </rPh>
    <phoneticPr fontId="1"/>
  </si>
  <si>
    <t>公印省略</t>
    <rPh sb="0" eb="2">
      <t>コウイン</t>
    </rPh>
    <rPh sb="2" eb="4">
      <t>ショウリャク</t>
    </rPh>
    <phoneticPr fontId="1"/>
  </si>
  <si>
    <t>記　</t>
    <rPh sb="0" eb="1">
      <t>キ</t>
    </rPh>
    <phoneticPr fontId="1"/>
  </si>
  <si>
    <t>　　１　関係名簿</t>
    <rPh sb="4" eb="6">
      <t>カンケイ</t>
    </rPh>
    <rPh sb="6" eb="8">
      <t>メイボ</t>
    </rPh>
    <phoneticPr fontId="1"/>
  </si>
  <si>
    <t>　　　　(1)  被推薦審判員（別紙１のとおり）</t>
    <rPh sb="9" eb="10">
      <t>ヒ</t>
    </rPh>
    <rPh sb="10" eb="12">
      <t>スイセン</t>
    </rPh>
    <rPh sb="12" eb="14">
      <t>シンパン</t>
    </rPh>
    <rPh sb="14" eb="15">
      <t>イン</t>
    </rPh>
    <rPh sb="16" eb="18">
      <t>ベッシ</t>
    </rPh>
    <phoneticPr fontId="1"/>
  </si>
  <si>
    <t>　　　　(2)　参加申込書（別紙）</t>
    <rPh sb="8" eb="10">
      <t>サンカ</t>
    </rPh>
    <rPh sb="10" eb="13">
      <t>モウシコミショ</t>
    </rPh>
    <rPh sb="14" eb="16">
      <t>ベッシ</t>
    </rPh>
    <phoneticPr fontId="1"/>
  </si>
  <si>
    <t>　　２　出場費</t>
    <rPh sb="4" eb="6">
      <t>シュツジョウ</t>
    </rPh>
    <rPh sb="6" eb="7">
      <t>ヒ</t>
    </rPh>
    <phoneticPr fontId="1"/>
  </si>
  <si>
    <t>出場費合計額</t>
    <rPh sb="0" eb="2">
      <t>シュツジョウ</t>
    </rPh>
    <rPh sb="2" eb="3">
      <t>ヒ</t>
    </rPh>
    <rPh sb="3" eb="5">
      <t>ゴウケイ</t>
    </rPh>
    <rPh sb="5" eb="6">
      <t>ガク</t>
    </rPh>
    <phoneticPr fontId="1"/>
  </si>
  <si>
    <t>円</t>
    <rPh sb="0" eb="1">
      <t>エン</t>
    </rPh>
    <phoneticPr fontId="1"/>
  </si>
  <si>
    <t>内　　訳</t>
    <rPh sb="0" eb="1">
      <t>ウチ</t>
    </rPh>
    <rPh sb="3" eb="4">
      <t>ヤク</t>
    </rPh>
    <phoneticPr fontId="1"/>
  </si>
  <si>
    <t>名</t>
    <phoneticPr fontId="1"/>
  </si>
  <si>
    <t>名</t>
    <rPh sb="0" eb="1">
      <t>メイ</t>
    </rPh>
    <phoneticPr fontId="1"/>
  </si>
  <si>
    <t>連絡責任者</t>
    <rPh sb="0" eb="2">
      <t>レンラク</t>
    </rPh>
    <rPh sb="2" eb="5">
      <t>セキニンシャ</t>
    </rPh>
    <phoneticPr fontId="1"/>
  </si>
  <si>
    <t>氏　　　　　名</t>
    <rPh sb="0" eb="1">
      <t>シ</t>
    </rPh>
    <rPh sb="6" eb="7">
      <t>メイ</t>
    </rPh>
    <phoneticPr fontId="1"/>
  </si>
  <si>
    <t>連 絡 先 住 所</t>
    <rPh sb="0" eb="1">
      <t>レン</t>
    </rPh>
    <rPh sb="2" eb="3">
      <t>ラク</t>
    </rPh>
    <rPh sb="4" eb="5">
      <t>サキ</t>
    </rPh>
    <rPh sb="6" eb="7">
      <t>ジュウ</t>
    </rPh>
    <rPh sb="8" eb="9">
      <t>ショ</t>
    </rPh>
    <phoneticPr fontId="1"/>
  </si>
  <si>
    <t>〒</t>
    <phoneticPr fontId="1"/>
  </si>
  <si>
    <t>―</t>
    <phoneticPr fontId="1"/>
  </si>
  <si>
    <t>連絡用電話番号</t>
    <rPh sb="0" eb="3">
      <t>レンラクヨウ</t>
    </rPh>
    <rPh sb="3" eb="5">
      <t>デンワ</t>
    </rPh>
    <rPh sb="5" eb="7">
      <t>バンゴウ</t>
    </rPh>
    <phoneticPr fontId="1"/>
  </si>
  <si>
    <t>（携帯電話番号）</t>
    <rPh sb="1" eb="3">
      <t>ケイタイ</t>
    </rPh>
    <rPh sb="3" eb="5">
      <t>デンワ</t>
    </rPh>
    <rPh sb="5" eb="7">
      <t>バンゴウ</t>
    </rPh>
    <phoneticPr fontId="1"/>
  </si>
  <si>
    <t>連絡用FAX番号</t>
    <rPh sb="0" eb="3">
      <t>レンラクヨウ</t>
    </rPh>
    <rPh sb="6" eb="8">
      <t>バンゴウ</t>
    </rPh>
    <phoneticPr fontId="1"/>
  </si>
  <si>
    <t>メールアドレス</t>
    <phoneticPr fontId="1"/>
  </si>
  <si>
    <t>年</t>
    <rPh sb="0" eb="1">
      <t>ネン</t>
    </rPh>
    <phoneticPr fontId="1"/>
  </si>
  <si>
    <t>令和</t>
    <rPh sb="0" eb="2">
      <t>レイワ</t>
    </rPh>
    <phoneticPr fontId="1"/>
  </si>
  <si>
    <t>第２７回東北中学生空手道選手権大会参加申込書（女子）</t>
    <rPh sb="0" eb="1">
      <t>ダイ</t>
    </rPh>
    <rPh sb="3" eb="4">
      <t>カイ</t>
    </rPh>
    <rPh sb="4" eb="6">
      <t>トウホク</t>
    </rPh>
    <rPh sb="6" eb="9">
      <t>チュウガクセイ</t>
    </rPh>
    <rPh sb="9" eb="11">
      <t>カラテ</t>
    </rPh>
    <rPh sb="11" eb="12">
      <t>ドウ</t>
    </rPh>
    <rPh sb="12" eb="15">
      <t>センシュケン</t>
    </rPh>
    <rPh sb="15" eb="17">
      <t>タイカイ</t>
    </rPh>
    <rPh sb="17" eb="19">
      <t>サンカ</t>
    </rPh>
    <rPh sb="19" eb="22">
      <t>モウシコミショ</t>
    </rPh>
    <phoneticPr fontId="1"/>
  </si>
  <si>
    <t>（１）女子個人組手（1年生の部）</t>
    <rPh sb="5" eb="7">
      <t>コジン</t>
    </rPh>
    <rPh sb="7" eb="9">
      <t>クミテ</t>
    </rPh>
    <rPh sb="11" eb="12">
      <t>ネン</t>
    </rPh>
    <rPh sb="12" eb="13">
      <t>セイ</t>
    </rPh>
    <rPh sb="14" eb="15">
      <t>ブ</t>
    </rPh>
    <phoneticPr fontId="1"/>
  </si>
  <si>
    <t>（１）女子個人形（１年生の部）</t>
    <rPh sb="5" eb="7">
      <t>コジン</t>
    </rPh>
    <rPh sb="7" eb="8">
      <t>カタ</t>
    </rPh>
    <rPh sb="10" eb="11">
      <t>ネン</t>
    </rPh>
    <rPh sb="11" eb="12">
      <t>セイ</t>
    </rPh>
    <rPh sb="13" eb="14">
      <t>ブ</t>
    </rPh>
    <phoneticPr fontId="1"/>
  </si>
  <si>
    <t>（２）女子個人組手（２年生の部）</t>
    <rPh sb="5" eb="7">
      <t>コジン</t>
    </rPh>
    <rPh sb="7" eb="9">
      <t>クミテ</t>
    </rPh>
    <rPh sb="11" eb="12">
      <t>ネン</t>
    </rPh>
    <rPh sb="12" eb="13">
      <t>セイ</t>
    </rPh>
    <rPh sb="14" eb="15">
      <t>ブ</t>
    </rPh>
    <phoneticPr fontId="1"/>
  </si>
  <si>
    <t>（２）女子個人形（２年生の部）</t>
    <rPh sb="5" eb="7">
      <t>コジン</t>
    </rPh>
    <rPh sb="7" eb="8">
      <t>カタ</t>
    </rPh>
    <rPh sb="10" eb="11">
      <t>ネン</t>
    </rPh>
    <rPh sb="11" eb="12">
      <t>セイ</t>
    </rPh>
    <rPh sb="13" eb="14">
      <t>ブ</t>
    </rPh>
    <phoneticPr fontId="1"/>
  </si>
  <si>
    <t>（３）女子個人組手（３年生の部）</t>
    <rPh sb="5" eb="7">
      <t>コジン</t>
    </rPh>
    <rPh sb="7" eb="9">
      <t>クミテ</t>
    </rPh>
    <rPh sb="11" eb="12">
      <t>ネン</t>
    </rPh>
    <rPh sb="12" eb="13">
      <t>セイ</t>
    </rPh>
    <rPh sb="14" eb="15">
      <t>ブ</t>
    </rPh>
    <phoneticPr fontId="1"/>
  </si>
  <si>
    <t>（３）女子個人形（３年生の部）</t>
    <rPh sb="5" eb="7">
      <t>コジン</t>
    </rPh>
    <rPh sb="7" eb="8">
      <t>カタ</t>
    </rPh>
    <rPh sb="10" eb="11">
      <t>ネン</t>
    </rPh>
    <rPh sb="11" eb="12">
      <t>セイ</t>
    </rPh>
    <rPh sb="13" eb="14">
      <t>ブ</t>
    </rPh>
    <phoneticPr fontId="1"/>
  </si>
  <si>
    <t>（４）女子団体組手</t>
    <rPh sb="5" eb="7">
      <t>ダンタイ</t>
    </rPh>
    <rPh sb="7" eb="9">
      <t>クミテ</t>
    </rPh>
    <phoneticPr fontId="11"/>
  </si>
  <si>
    <t>（４）女子団体形</t>
    <rPh sb="5" eb="7">
      <t>ダンタイ</t>
    </rPh>
    <rPh sb="7" eb="8">
      <t>カタ</t>
    </rPh>
    <phoneticPr fontId="11"/>
  </si>
  <si>
    <t>女子個人組手1種目</t>
    <rPh sb="2" eb="4">
      <t>コジン</t>
    </rPh>
    <rPh sb="4" eb="6">
      <t>クミテ</t>
    </rPh>
    <rPh sb="7" eb="9">
      <t>シュモク</t>
    </rPh>
    <phoneticPr fontId="11"/>
  </si>
  <si>
    <t>女子個人形1種目</t>
    <rPh sb="2" eb="4">
      <t>コジン</t>
    </rPh>
    <rPh sb="4" eb="5">
      <t>カタ</t>
    </rPh>
    <rPh sb="6" eb="8">
      <t>シュモク</t>
    </rPh>
    <phoneticPr fontId="11"/>
  </si>
  <si>
    <t>女子団体組手1種目</t>
    <rPh sb="2" eb="4">
      <t>ダンタイ</t>
    </rPh>
    <rPh sb="4" eb="6">
      <t>クミテ</t>
    </rPh>
    <rPh sb="7" eb="9">
      <t>シュモク</t>
    </rPh>
    <phoneticPr fontId="11"/>
  </si>
  <si>
    <t>女子団体形1種目</t>
    <rPh sb="2" eb="4">
      <t>ダンタイ</t>
    </rPh>
    <rPh sb="4" eb="5">
      <t>カタ</t>
    </rPh>
    <rPh sb="6" eb="8">
      <t>シュモク</t>
    </rPh>
    <phoneticPr fontId="11"/>
  </si>
  <si>
    <t>女子参加費計　　　　　　＝</t>
    <rPh sb="2" eb="5">
      <t>サンカヒ</t>
    </rPh>
    <rPh sb="5" eb="6">
      <t>ケイ</t>
    </rPh>
    <phoneticPr fontId="11"/>
  </si>
  <si>
    <t>空手道連盟</t>
    <phoneticPr fontId="1"/>
  </si>
  <si>
    <t>組手
全国</t>
    <rPh sb="0" eb="1">
      <t>クミ</t>
    </rPh>
    <rPh sb="1" eb="2">
      <t>テ</t>
    </rPh>
    <rPh sb="3" eb="5">
      <t>ゼンコク</t>
    </rPh>
    <phoneticPr fontId="1"/>
  </si>
  <si>
    <t>組手
地区</t>
    <rPh sb="0" eb="1">
      <t>クミ</t>
    </rPh>
    <rPh sb="1" eb="2">
      <t>テ</t>
    </rPh>
    <rPh sb="3" eb="5">
      <t>チク</t>
    </rPh>
    <phoneticPr fontId="1"/>
  </si>
  <si>
    <t>形
全国</t>
    <rPh sb="0" eb="1">
      <t>カタ</t>
    </rPh>
    <rPh sb="2" eb="4">
      <t>ゼンコク</t>
    </rPh>
    <phoneticPr fontId="1"/>
  </si>
  <si>
    <t>形
地区</t>
    <rPh sb="0" eb="1">
      <t>カタ</t>
    </rPh>
    <rPh sb="2" eb="4">
      <t>チク</t>
    </rPh>
    <phoneticPr fontId="1"/>
  </si>
  <si>
    <t>※入力の際は該当の欄に数字の「１」を入力してください。チェックが入ります。</t>
    <rPh sb="1" eb="3">
      <t>ニュウリョク</t>
    </rPh>
    <rPh sb="4" eb="5">
      <t>サイ</t>
    </rPh>
    <rPh sb="6" eb="8">
      <t>ガイトウ</t>
    </rPh>
    <rPh sb="9" eb="10">
      <t>ラン</t>
    </rPh>
    <rPh sb="11" eb="13">
      <t>スウジ</t>
    </rPh>
    <phoneticPr fontId="1"/>
  </si>
  <si>
    <t>男子</t>
    <rPh sb="0" eb="2">
      <t>ダンシ</t>
    </rPh>
    <phoneticPr fontId="1"/>
  </si>
  <si>
    <t>女子</t>
    <rPh sb="0" eb="2">
      <t>ジョシ</t>
    </rPh>
    <phoneticPr fontId="1"/>
  </si>
  <si>
    <t>個人形</t>
    <rPh sb="0" eb="2">
      <t>コジン</t>
    </rPh>
    <rPh sb="2" eb="3">
      <t>カタ</t>
    </rPh>
    <phoneticPr fontId="1"/>
  </si>
  <si>
    <t>個人組手</t>
    <rPh sb="0" eb="2">
      <t>コジン</t>
    </rPh>
    <rPh sb="2" eb="4">
      <t>クミテ</t>
    </rPh>
    <phoneticPr fontId="1"/>
  </si>
  <si>
    <t>団体形</t>
    <rPh sb="0" eb="2">
      <t>ダンタイ</t>
    </rPh>
    <rPh sb="2" eb="3">
      <t>カタ</t>
    </rPh>
    <phoneticPr fontId="1"/>
  </si>
  <si>
    <t>団体組手</t>
    <rPh sb="0" eb="2">
      <t>ダンタイ</t>
    </rPh>
    <rPh sb="2" eb="4">
      <t>クミテ</t>
    </rPh>
    <phoneticPr fontId="1"/>
  </si>
  <si>
    <t>計</t>
    <rPh sb="0" eb="1">
      <t>ケイ</t>
    </rPh>
    <phoneticPr fontId="1"/>
  </si>
  <si>
    <t>個人計</t>
    <rPh sb="0" eb="2">
      <t>コジン</t>
    </rPh>
    <rPh sb="2" eb="3">
      <t>ケイ</t>
    </rPh>
    <phoneticPr fontId="1"/>
  </si>
  <si>
    <t>団体計</t>
    <rPh sb="0" eb="2">
      <t>ダンタイ</t>
    </rPh>
    <rPh sb="2" eb="3">
      <t>ケイ</t>
    </rPh>
    <phoneticPr fontId="1"/>
  </si>
  <si>
    <t>個人</t>
    <rPh sb="0" eb="2">
      <t>コジン</t>
    </rPh>
    <phoneticPr fontId="1"/>
  </si>
  <si>
    <t>団体</t>
    <rPh sb="0" eb="2">
      <t>ダンタイ</t>
    </rPh>
    <phoneticPr fontId="1"/>
  </si>
  <si>
    <t>団体</t>
    <rPh sb="0" eb="1">
      <t>ダンタイ</t>
    </rPh>
    <phoneticPr fontId="1"/>
  </si>
  <si>
    <t>個人１年</t>
    <rPh sb="0" eb="2">
      <t>コジン</t>
    </rPh>
    <rPh sb="2" eb="3">
      <t>ネン</t>
    </rPh>
    <phoneticPr fontId="1"/>
  </si>
  <si>
    <t>個人２年</t>
    <rPh sb="0" eb="2">
      <t>コジン</t>
    </rPh>
    <phoneticPr fontId="1"/>
  </si>
  <si>
    <t>個人３年</t>
    <rPh sb="0" eb="2">
      <t>コジン</t>
    </rPh>
    <phoneticPr fontId="1"/>
  </si>
  <si>
    <t>女子形</t>
    <rPh sb="2" eb="3">
      <t>カタ</t>
    </rPh>
    <phoneticPr fontId="1"/>
  </si>
  <si>
    <t>女子組手</t>
    <rPh sb="2" eb="4">
      <t>クミテ</t>
    </rPh>
    <phoneticPr fontId="1"/>
  </si>
  <si>
    <t>第27回東北中学生空手道選手権大会に下記のとおり出場を申し込みます。</t>
    <rPh sb="18" eb="20">
      <t>カキ</t>
    </rPh>
    <rPh sb="24" eb="26">
      <t>シュツジョウ</t>
    </rPh>
    <rPh sb="27" eb="28">
      <t>モウ</t>
    </rPh>
    <rPh sb="29" eb="30">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</si>
</sst>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 "/>
    <numFmt numFmtId="177" formatCode="[=1]&quot;✔&quot;;General"/>
    <numFmt numFmtId="178" formatCode="#,##0_ ;[Red]\-#,##0\ "/>
    <numFmt numFmtId="179" formatCode="#,###&quot;チ&quot;&quot;ー&quot;&quot;ム&quot;"/>
  </numFmts>
  <fonts count="33">
    <font>
      <sz val="11"/>
      <name val="ＭＳ Ｐゴシック"/>
      <charset val="128"/>
    </font>
    <font>
      <sz val="6"/>
      <name val="ＭＳ Ｐゴシック"/>
      <family val="3"/>
      <charset val="128"/>
    </font>
    <font>
      <b/>
      <sz val="12"/>
      <name val="Arial"/>
      <family val="2"/>
    </font>
    <font>
      <sz val="14"/>
      <name val="ＭＳ 明朝"/>
      <family val="1"/>
      <charset val="128"/>
    </font>
    <font>
      <sz val="12"/>
      <name val="ＭＳ Ｐ明朝"/>
      <family val="1"/>
      <charset val="128"/>
    </font>
    <font>
      <sz val="14"/>
      <name val="ＭＳ Ｐ明朝"/>
      <family val="1"/>
      <charset val="128"/>
    </font>
    <font>
      <sz val="9"/>
      <name val="ＭＳ Ｐ明朝"/>
      <family val="1"/>
      <charset val="128"/>
    </font>
    <font>
      <sz val="18"/>
      <name val="ＭＳ Ｐ明朝"/>
      <family val="1"/>
      <charset val="128"/>
    </font>
    <font>
      <b/>
      <sz val="16"/>
      <name val="ＭＳ Ｐ明朝"/>
      <family val="1"/>
      <charset val="128"/>
    </font>
    <font>
      <b/>
      <sz val="22"/>
      <name val="ＭＳ Ｐ明朝"/>
      <family val="1"/>
      <charset val="128"/>
    </font>
    <font>
      <sz val="12"/>
      <color indexed="10"/>
      <name val="ＭＳ Ｐ明朝"/>
      <family val="1"/>
      <charset val="128"/>
    </font>
    <font>
      <sz val="6"/>
      <name val="ＭＳ Ｐゴシック"/>
      <family val="3"/>
      <charset val="128"/>
    </font>
    <font>
      <b/>
      <sz val="12"/>
      <name val="ＭＳ Ｐ明朝"/>
      <family val="1"/>
      <charset val="128"/>
    </font>
    <font>
      <sz val="18"/>
      <name val="ＭＳ Ｐ明朝"/>
      <family val="1"/>
      <charset val="128"/>
    </font>
    <font>
      <sz val="14"/>
      <name val="ＭＳ Ｐ明朝"/>
      <family val="1"/>
      <charset val="128"/>
    </font>
    <font>
      <b/>
      <sz val="14"/>
      <name val="ＭＳ Ｐ明朝"/>
      <family val="1"/>
      <charset val="128"/>
    </font>
    <font>
      <sz val="11"/>
      <name val="ＭＳ Ｐゴシック"/>
      <family val="3"/>
      <charset val="128"/>
    </font>
    <font>
      <sz val="36"/>
      <name val="ＭＳ Ｐ明朝"/>
      <family val="1"/>
      <charset val="128"/>
    </font>
    <font>
      <sz val="16"/>
      <name val="ＭＳ Ｐゴシック"/>
      <family val="3"/>
      <charset val="128"/>
    </font>
    <font>
      <sz val="11"/>
      <name val="ＭＳ Ｐ明朝"/>
      <family val="1"/>
      <charset val="128"/>
    </font>
    <font>
      <sz val="10"/>
      <name val="ＭＳ Ｐ明朝"/>
      <family val="1"/>
      <charset val="128"/>
    </font>
    <font>
      <sz val="12"/>
      <color indexed="13"/>
      <name val="ＭＳ Ｐ明朝"/>
      <family val="1"/>
      <charset val="128"/>
    </font>
    <font>
      <sz val="10"/>
      <name val="ＭＳ Ｐゴシック"/>
      <family val="3"/>
      <charset val="128"/>
    </font>
    <font>
      <sz val="16"/>
      <color rgb="FFFF0000"/>
      <name val="ＭＳ 明朝"/>
      <family val="1"/>
      <charset val="128"/>
    </font>
    <font>
      <sz val="11"/>
      <color indexed="8"/>
      <name val="ＭＳ Ｐゴシック"/>
      <family val="3"/>
      <charset val="128"/>
    </font>
    <font>
      <sz val="16"/>
      <name val="ＭＳ Ｐ明朝"/>
      <family val="1"/>
      <charset val="128"/>
    </font>
    <font>
      <sz val="11"/>
      <color theme="1"/>
      <name val="MS PMincho"/>
      <family val="1"/>
      <charset val="128"/>
    </font>
    <font>
      <sz val="11"/>
      <name val="Calibri"/>
      <family val="2"/>
    </font>
    <font>
      <sz val="11"/>
      <color indexed="8"/>
      <name val="MS PMincho"/>
      <family val="1"/>
      <charset val="128"/>
    </font>
    <font>
      <sz val="22"/>
      <name val="HGSｺﾞｼｯｸE"/>
      <family val="3"/>
      <charset val="128"/>
    </font>
    <font>
      <u/>
      <sz val="11"/>
      <color indexed="12"/>
      <name val="ＭＳ Ｐゴシック"/>
      <family val="3"/>
      <charset val="128"/>
    </font>
    <font>
      <b/>
      <sz val="11"/>
      <name val="ＭＳ Ｐ明朝"/>
      <family val="1"/>
      <charset val="128"/>
    </font>
    <font>
      <b/>
      <sz val="18"/>
      <name val="ＭＳ Ｐ明朝"/>
      <family val="1"/>
      <charset val="128"/>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3" tint="0.59999389629810485"/>
        <bgColor indexed="64"/>
      </patternFill>
    </fill>
    <fill>
      <patternFill patternType="solid">
        <fgColor indexed="13"/>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00B0F0"/>
        <bgColor indexed="64"/>
      </patternFill>
    </fill>
  </fills>
  <borders count="11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dashed">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style="thin">
        <color indexed="64"/>
      </top>
      <bottom style="medium">
        <color indexed="64"/>
      </bottom>
      <diagonal/>
    </border>
  </borders>
  <cellStyleXfs count="7">
    <xf numFmtId="0" fontId="0" fillId="0" borderId="0"/>
    <xf numFmtId="0" fontId="2" fillId="0" borderId="1" applyNumberFormat="0" applyAlignment="0" applyProtection="0">
      <alignment horizontal="left" vertical="center"/>
    </xf>
    <xf numFmtId="0" fontId="2" fillId="0" borderId="2">
      <alignment horizontal="left" vertical="center"/>
    </xf>
    <xf numFmtId="0" fontId="3" fillId="0" borderId="0"/>
    <xf numFmtId="0" fontId="16" fillId="0" borderId="0"/>
    <xf numFmtId="38" fontId="16" fillId="0" borderId="0" applyFont="0" applyFill="0" applyBorder="0" applyAlignment="0" applyProtection="0"/>
    <xf numFmtId="0" fontId="30" fillId="0" borderId="0" applyNumberFormat="0" applyFill="0" applyBorder="0" applyAlignment="0" applyProtection="0">
      <alignment vertical="top"/>
      <protection locked="0"/>
    </xf>
  </cellStyleXfs>
  <cellXfs count="306">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4" xfId="0" applyFont="1" applyBorder="1" applyAlignment="1">
      <alignment vertical="center" shrinkToFit="1"/>
    </xf>
    <xf numFmtId="0" fontId="8" fillId="0" borderId="0" xfId="0" applyFont="1" applyAlignment="1">
      <alignment horizontal="left" vertical="center"/>
    </xf>
    <xf numFmtId="0" fontId="8" fillId="0" borderId="0" xfId="0" applyFont="1" applyAlignment="1">
      <alignment vertical="center"/>
    </xf>
    <xf numFmtId="0" fontId="4" fillId="0" borderId="15" xfId="0" applyFont="1" applyBorder="1" applyAlignment="1">
      <alignment vertical="center" shrinkToFit="1"/>
    </xf>
    <xf numFmtId="0" fontId="4" fillId="0" borderId="0" xfId="0" applyFont="1" applyAlignment="1">
      <alignment vertical="center" shrinkToFit="1"/>
    </xf>
    <xf numFmtId="0" fontId="4" fillId="0" borderId="0" xfId="0" applyFont="1" applyAlignment="1">
      <alignment vertical="center" wrapText="1" shrinkToFit="1"/>
    </xf>
    <xf numFmtId="5" fontId="7" fillId="0" borderId="16" xfId="0" applyNumberFormat="1" applyFont="1" applyBorder="1" applyAlignment="1">
      <alignment vertical="center"/>
    </xf>
    <xf numFmtId="0" fontId="5" fillId="0" borderId="25" xfId="0" applyFont="1" applyBorder="1" applyAlignment="1">
      <alignment horizontal="right" vertical="center"/>
    </xf>
    <xf numFmtId="0" fontId="14" fillId="0" borderId="25" xfId="0" applyFont="1" applyBorder="1" applyAlignment="1">
      <alignment horizontal="left" vertical="center" shrinkToFit="1"/>
    </xf>
    <xf numFmtId="5" fontId="5" fillId="0" borderId="25" xfId="0" applyNumberFormat="1" applyFont="1" applyBorder="1" applyAlignment="1">
      <alignment horizontal="right" vertical="center" wrapText="1" shrinkToFit="1"/>
    </xf>
    <xf numFmtId="0" fontId="5" fillId="0" borderId="25" xfId="0" applyFont="1" applyBorder="1" applyAlignment="1">
      <alignment horizontal="center" vertical="center" shrinkToFit="1"/>
    </xf>
    <xf numFmtId="0" fontId="5" fillId="0" borderId="25" xfId="0" applyFont="1" applyBorder="1" applyAlignment="1">
      <alignment vertical="center" shrinkToFit="1"/>
    </xf>
    <xf numFmtId="0" fontId="14" fillId="0" borderId="25" xfId="0" applyFont="1" applyBorder="1" applyAlignment="1">
      <alignment horizontal="right" vertical="center"/>
    </xf>
    <xf numFmtId="1" fontId="5" fillId="0" borderId="26" xfId="0" applyNumberFormat="1" applyFont="1" applyBorder="1" applyAlignment="1">
      <alignment horizontal="right" vertical="center" shrinkToFit="1"/>
    </xf>
    <xf numFmtId="1" fontId="5" fillId="0" borderId="27" xfId="0" applyNumberFormat="1" applyFont="1" applyBorder="1" applyAlignment="1">
      <alignment horizontal="right" vertical="center" shrinkToFit="1"/>
    </xf>
    <xf numFmtId="1" fontId="5" fillId="0" borderId="28" xfId="0" applyNumberFormat="1" applyFont="1" applyBorder="1" applyAlignment="1">
      <alignment horizontal="right" vertical="center" shrinkToFit="1"/>
    </xf>
    <xf numFmtId="5" fontId="15" fillId="0" borderId="25" xfId="0" applyNumberFormat="1" applyFont="1" applyBorder="1" applyAlignment="1">
      <alignment vertical="center" shrinkToFit="1"/>
    </xf>
    <xf numFmtId="0" fontId="8" fillId="0" borderId="12" xfId="0" applyFont="1" applyBorder="1" applyAlignment="1">
      <alignment horizontal="left"/>
    </xf>
    <xf numFmtId="0" fontId="6" fillId="0" borderId="0" xfId="0" applyFont="1" applyAlignment="1">
      <alignment horizontal="center" vertical="center" wrapText="1" shrinkToFit="1"/>
    </xf>
    <xf numFmtId="0" fontId="4" fillId="0" borderId="0" xfId="4" applyFont="1" applyAlignment="1">
      <alignment vertical="center"/>
    </xf>
    <xf numFmtId="0" fontId="15" fillId="0" borderId="0" xfId="4" applyFont="1" applyAlignment="1">
      <alignment horizontal="center" vertical="center"/>
    </xf>
    <xf numFmtId="0" fontId="15" fillId="0" borderId="0" xfId="4" applyFont="1" applyAlignment="1">
      <alignment vertical="center"/>
    </xf>
    <xf numFmtId="0" fontId="5" fillId="0" borderId="3" xfId="4" applyFont="1" applyBorder="1" applyAlignment="1">
      <alignment horizontal="center" vertical="center"/>
    </xf>
    <xf numFmtId="0" fontId="4" fillId="0" borderId="3" xfId="4" applyFont="1" applyBorder="1" applyAlignment="1">
      <alignment vertical="center"/>
    </xf>
    <xf numFmtId="176" fontId="4" fillId="0" borderId="3" xfId="4" applyNumberFormat="1" applyFont="1" applyBorder="1" applyAlignment="1">
      <alignment vertical="center"/>
    </xf>
    <xf numFmtId="0" fontId="4" fillId="0" borderId="0" xfId="4" applyFont="1" applyAlignment="1">
      <alignment horizontal="left" vertical="center"/>
    </xf>
    <xf numFmtId="0" fontId="4" fillId="0" borderId="35" xfId="4" applyFont="1" applyBorder="1" applyAlignment="1">
      <alignment vertical="center"/>
    </xf>
    <xf numFmtId="0" fontId="4" fillId="0" borderId="45" xfId="4" applyFont="1" applyBorder="1" applyAlignment="1">
      <alignment horizontal="center" vertical="center"/>
    </xf>
    <xf numFmtId="0" fontId="4" fillId="0" borderId="19" xfId="4" applyFont="1" applyBorder="1" applyAlignment="1">
      <alignment vertical="center"/>
    </xf>
    <xf numFmtId="0" fontId="4" fillId="0" borderId="47" xfId="4" applyFont="1" applyBorder="1" applyAlignment="1">
      <alignment horizontal="center" vertical="center"/>
    </xf>
    <xf numFmtId="0" fontId="20" fillId="0" borderId="45" xfId="4" applyFont="1" applyBorder="1" applyAlignment="1">
      <alignment vertical="center"/>
    </xf>
    <xf numFmtId="0" fontId="21" fillId="5" borderId="50" xfId="4" applyFont="1" applyFill="1" applyBorder="1" applyAlignment="1">
      <alignment vertical="center"/>
    </xf>
    <xf numFmtId="0" fontId="4" fillId="0" borderId="17" xfId="4" applyFont="1" applyBorder="1" applyAlignment="1">
      <alignment vertical="center"/>
    </xf>
    <xf numFmtId="0" fontId="19" fillId="0" borderId="3" xfId="4" applyFont="1" applyBorder="1" applyAlignment="1">
      <alignment horizontal="center" vertical="center" shrinkToFit="1"/>
    </xf>
    <xf numFmtId="0" fontId="5" fillId="0" borderId="0" xfId="4" applyFont="1"/>
    <xf numFmtId="0" fontId="5" fillId="0" borderId="0" xfId="4" applyFont="1" applyAlignment="1">
      <alignment horizontal="right"/>
    </xf>
    <xf numFmtId="0" fontId="5" fillId="0" borderId="0" xfId="4" applyFont="1" applyAlignment="1">
      <alignment horizontal="center"/>
    </xf>
    <xf numFmtId="0" fontId="5" fillId="0" borderId="0" xfId="4" applyFont="1" applyAlignment="1">
      <alignment horizontal="left"/>
    </xf>
    <xf numFmtId="0" fontId="5" fillId="0" borderId="0" xfId="4" applyFont="1" applyAlignment="1">
      <alignment horizontal="center" vertical="center"/>
    </xf>
    <xf numFmtId="0" fontId="4" fillId="0" borderId="0" xfId="4" applyFont="1"/>
    <xf numFmtId="0" fontId="5" fillId="0" borderId="0" xfId="4" applyFont="1" applyAlignment="1">
      <alignment vertical="center"/>
    </xf>
    <xf numFmtId="0" fontId="25" fillId="0" borderId="0" xfId="4" applyFont="1" applyAlignment="1">
      <alignment vertical="center"/>
    </xf>
    <xf numFmtId="0" fontId="4" fillId="0" borderId="0" xfId="4" applyFont="1" applyAlignment="1">
      <alignment vertical="top"/>
    </xf>
    <xf numFmtId="0" fontId="4" fillId="0" borderId="0" xfId="4" applyFont="1" applyAlignment="1">
      <alignment horizontal="center"/>
    </xf>
    <xf numFmtId="0" fontId="4" fillId="0" borderId="0" xfId="4" applyFont="1" applyAlignment="1">
      <alignment horizontal="right" vertical="center"/>
    </xf>
    <xf numFmtId="49" fontId="4" fillId="0" borderId="71" xfId="4" applyNumberFormat="1" applyFont="1" applyBorder="1" applyAlignment="1">
      <alignment vertical="top"/>
    </xf>
    <xf numFmtId="49" fontId="5" fillId="0" borderId="71" xfId="4" applyNumberFormat="1" applyFont="1" applyBorder="1"/>
    <xf numFmtId="0" fontId="4" fillId="0" borderId="0" xfId="4" applyFont="1" applyAlignment="1">
      <alignment horizontal="right"/>
    </xf>
    <xf numFmtId="0" fontId="5" fillId="0" borderId="16" xfId="4" applyFont="1" applyBorder="1" applyAlignment="1">
      <alignment horizontal="right"/>
    </xf>
    <xf numFmtId="0" fontId="5" fillId="0" borderId="16" xfId="4" applyFont="1" applyBorder="1"/>
    <xf numFmtId="0" fontId="5" fillId="0" borderId="12" xfId="4" applyFont="1" applyBorder="1"/>
    <xf numFmtId="0" fontId="5" fillId="0" borderId="12" xfId="4" applyFont="1" applyBorder="1" applyAlignment="1">
      <alignment horizontal="right"/>
    </xf>
    <xf numFmtId="177" fontId="16" fillId="0" borderId="83" xfId="4" applyNumberFormat="1" applyBorder="1" applyAlignment="1">
      <alignment horizontal="center" vertical="center"/>
    </xf>
    <xf numFmtId="177" fontId="16" fillId="0" borderId="1" xfId="4" applyNumberFormat="1" applyBorder="1" applyAlignment="1">
      <alignment horizontal="center" vertical="center"/>
    </xf>
    <xf numFmtId="177" fontId="16" fillId="0" borderId="84" xfId="4" applyNumberFormat="1" applyBorder="1" applyAlignment="1">
      <alignment horizontal="center" vertical="center"/>
    </xf>
    <xf numFmtId="177" fontId="22" fillId="0" borderId="84" xfId="4" applyNumberFormat="1" applyFont="1" applyBorder="1" applyAlignment="1">
      <alignment horizontal="center" vertical="center"/>
    </xf>
    <xf numFmtId="177" fontId="22" fillId="0" borderId="85" xfId="4" applyNumberFormat="1" applyFont="1" applyBorder="1" applyAlignment="1">
      <alignment horizontal="center" vertical="center"/>
    </xf>
    <xf numFmtId="177" fontId="22" fillId="0" borderId="24" xfId="4" applyNumberFormat="1" applyFont="1" applyBorder="1" applyAlignment="1">
      <alignment horizontal="center" vertical="center"/>
    </xf>
    <xf numFmtId="38" fontId="4" fillId="0" borderId="59" xfId="5" applyFont="1" applyBorder="1" applyAlignment="1">
      <alignment horizontal="right"/>
    </xf>
    <xf numFmtId="38" fontId="4" fillId="0" borderId="59" xfId="5" applyFont="1" applyBorder="1" applyAlignment="1">
      <alignment horizontal="left"/>
    </xf>
    <xf numFmtId="0" fontId="4" fillId="3" borderId="6" xfId="4" applyFont="1" applyFill="1" applyBorder="1" applyAlignment="1">
      <alignment horizontal="right" vertical="center"/>
    </xf>
    <xf numFmtId="0" fontId="4" fillId="3" borderId="8" xfId="4" applyFont="1" applyFill="1" applyBorder="1" applyAlignment="1">
      <alignment horizontal="right" vertical="center"/>
    </xf>
    <xf numFmtId="0" fontId="4" fillId="0" borderId="18" xfId="4" applyFont="1" applyBorder="1" applyAlignment="1">
      <alignment vertical="center"/>
    </xf>
    <xf numFmtId="0" fontId="4" fillId="0" borderId="86" xfId="4" applyFont="1" applyBorder="1" applyAlignment="1">
      <alignment vertical="center"/>
    </xf>
    <xf numFmtId="0" fontId="4" fillId="0" borderId="21" xfId="4" applyFont="1" applyBorder="1" applyAlignment="1">
      <alignment vertical="center"/>
    </xf>
    <xf numFmtId="1" fontId="4" fillId="3" borderId="4" xfId="4" applyNumberFormat="1" applyFont="1" applyFill="1" applyBorder="1" applyAlignment="1">
      <alignment vertical="center" shrinkToFit="1"/>
    </xf>
    <xf numFmtId="1" fontId="4" fillId="3" borderId="7" xfId="4" applyNumberFormat="1" applyFont="1" applyFill="1" applyBorder="1" applyAlignment="1">
      <alignment vertical="center" shrinkToFit="1"/>
    </xf>
    <xf numFmtId="0" fontId="7" fillId="0" borderId="0" xfId="4" applyFont="1" applyAlignment="1">
      <alignment horizontal="center" vertical="center"/>
    </xf>
    <xf numFmtId="176" fontId="4" fillId="0" borderId="30" xfId="4" applyNumberFormat="1" applyFont="1" applyBorder="1" applyAlignment="1">
      <alignment vertical="center"/>
    </xf>
    <xf numFmtId="176" fontId="4" fillId="0" borderId="91" xfId="4" applyNumberFormat="1" applyFont="1" applyBorder="1" applyAlignment="1">
      <alignment vertical="center"/>
    </xf>
    <xf numFmtId="0" fontId="5" fillId="0" borderId="35" xfId="4" applyFont="1" applyBorder="1" applyAlignment="1">
      <alignment horizontal="center" vertical="center"/>
    </xf>
    <xf numFmtId="176" fontId="4" fillId="0" borderId="35" xfId="4" applyNumberFormat="1" applyFont="1" applyBorder="1" applyAlignment="1">
      <alignment vertical="center"/>
    </xf>
    <xf numFmtId="176" fontId="4" fillId="0" borderId="93" xfId="4" applyNumberFormat="1" applyFont="1" applyBorder="1" applyAlignment="1">
      <alignment vertical="center"/>
    </xf>
    <xf numFmtId="176" fontId="4" fillId="0" borderId="46" xfId="4" applyNumberFormat="1" applyFont="1" applyBorder="1" applyAlignment="1">
      <alignment vertical="center"/>
    </xf>
    <xf numFmtId="176" fontId="4" fillId="0" borderId="95" xfId="4" applyNumberFormat="1" applyFont="1" applyBorder="1" applyAlignment="1">
      <alignment horizontal="center" vertical="center"/>
    </xf>
    <xf numFmtId="176" fontId="4" fillId="0" borderId="94" xfId="4" applyNumberFormat="1" applyFont="1" applyBorder="1" applyAlignment="1">
      <alignment horizontal="center" vertical="center"/>
    </xf>
    <xf numFmtId="176" fontId="4" fillId="0" borderId="14" xfId="4" applyNumberFormat="1" applyFont="1" applyBorder="1" applyAlignment="1">
      <alignment vertical="center"/>
    </xf>
    <xf numFmtId="176" fontId="4" fillId="0" borderId="36" xfId="4" applyNumberFormat="1" applyFont="1" applyBorder="1" applyAlignment="1">
      <alignment vertical="center"/>
    </xf>
    <xf numFmtId="176" fontId="4" fillId="0" borderId="89" xfId="4" applyNumberFormat="1" applyFont="1" applyBorder="1" applyAlignment="1">
      <alignment horizontal="center" vertical="center"/>
    </xf>
    <xf numFmtId="176" fontId="4" fillId="0" borderId="100" xfId="4" applyNumberFormat="1" applyFont="1" applyBorder="1" applyAlignment="1">
      <alignment horizontal="right" vertical="center"/>
    </xf>
    <xf numFmtId="176" fontId="4" fillId="0" borderId="16" xfId="4" applyNumberFormat="1" applyFont="1" applyBorder="1" applyAlignment="1">
      <alignment horizontal="right" vertical="center"/>
    </xf>
    <xf numFmtId="176" fontId="4" fillId="0" borderId="23" xfId="4" applyNumberFormat="1" applyFont="1" applyBorder="1" applyAlignment="1">
      <alignment horizontal="center" vertical="center"/>
    </xf>
    <xf numFmtId="0" fontId="4" fillId="0" borderId="91" xfId="4" applyFont="1" applyBorder="1" applyAlignment="1">
      <alignment vertical="center"/>
    </xf>
    <xf numFmtId="0" fontId="4" fillId="0" borderId="93" xfId="4" applyFont="1" applyBorder="1" applyAlignment="1">
      <alignment vertical="center"/>
    </xf>
    <xf numFmtId="176" fontId="4" fillId="0" borderId="102" xfId="4" applyNumberFormat="1" applyFont="1" applyBorder="1" applyAlignment="1">
      <alignment horizontal="center" vertical="center"/>
    </xf>
    <xf numFmtId="0" fontId="4" fillId="0" borderId="92" xfId="4" applyFont="1" applyBorder="1" applyAlignment="1">
      <alignment vertical="center"/>
    </xf>
    <xf numFmtId="0" fontId="4" fillId="0" borderId="103" xfId="4" applyFont="1" applyBorder="1" applyAlignment="1">
      <alignment vertical="center"/>
    </xf>
    <xf numFmtId="176" fontId="4" fillId="0" borderId="104" xfId="4" applyNumberFormat="1" applyFont="1" applyBorder="1" applyAlignment="1">
      <alignment horizontal="center" vertical="center"/>
    </xf>
    <xf numFmtId="0" fontId="4" fillId="0" borderId="96" xfId="4" applyFont="1" applyBorder="1" applyAlignment="1">
      <alignment horizontal="center" vertical="center"/>
    </xf>
    <xf numFmtId="0" fontId="7" fillId="0" borderId="0" xfId="4" applyFont="1" applyAlignment="1">
      <alignment vertical="center"/>
    </xf>
    <xf numFmtId="0" fontId="5" fillId="0" borderId="19" xfId="4" applyFont="1" applyBorder="1" applyAlignment="1">
      <alignment horizontal="center" vertical="center"/>
    </xf>
    <xf numFmtId="0" fontId="4" fillId="0" borderId="105" xfId="4" applyFont="1" applyBorder="1" applyAlignment="1">
      <alignment vertical="center"/>
    </xf>
    <xf numFmtId="0" fontId="4" fillId="0" borderId="106" xfId="4" applyFont="1" applyBorder="1" applyAlignment="1">
      <alignment vertical="center"/>
    </xf>
    <xf numFmtId="176" fontId="4" fillId="0" borderId="48" xfId="4" applyNumberFormat="1" applyFont="1" applyBorder="1" applyAlignment="1">
      <alignment vertical="center"/>
    </xf>
    <xf numFmtId="176" fontId="4" fillId="0" borderId="19" xfId="4" applyNumberFormat="1" applyFont="1" applyBorder="1" applyAlignment="1">
      <alignment vertical="center"/>
    </xf>
    <xf numFmtId="176" fontId="4" fillId="0" borderId="105" xfId="4" applyNumberFormat="1" applyFont="1" applyBorder="1" applyAlignment="1">
      <alignment vertical="center"/>
    </xf>
    <xf numFmtId="176" fontId="4" fillId="0" borderId="17" xfId="4" applyNumberFormat="1" applyFont="1" applyBorder="1" applyAlignment="1">
      <alignment vertical="center"/>
    </xf>
    <xf numFmtId="176" fontId="4" fillId="0" borderId="90" xfId="4" applyNumberFormat="1" applyFont="1" applyBorder="1" applyAlignment="1">
      <alignment horizontal="center" vertical="center"/>
    </xf>
    <xf numFmtId="176" fontId="4" fillId="0" borderId="99" xfId="4" applyNumberFormat="1" applyFont="1" applyBorder="1" applyAlignment="1">
      <alignment horizontal="center" vertical="center"/>
    </xf>
    <xf numFmtId="176" fontId="4" fillId="0" borderId="99" xfId="4" applyNumberFormat="1" applyFont="1" applyBorder="1" applyAlignment="1">
      <alignment horizontal="right" vertical="center"/>
    </xf>
    <xf numFmtId="0" fontId="31" fillId="0" borderId="108" xfId="4" applyFont="1" applyBorder="1" applyAlignment="1">
      <alignment horizontal="center" vertical="center"/>
    </xf>
    <xf numFmtId="0" fontId="31" fillId="0" borderId="111" xfId="4" applyFont="1" applyBorder="1" applyAlignment="1">
      <alignment horizontal="center" vertical="center"/>
    </xf>
    <xf numFmtId="0" fontId="15" fillId="4" borderId="32" xfId="4" applyFont="1" applyFill="1" applyBorder="1" applyAlignment="1">
      <alignment horizontal="center" vertical="center"/>
    </xf>
    <xf numFmtId="0" fontId="12" fillId="4" borderId="10" xfId="4" quotePrefix="1" applyFont="1" applyFill="1" applyBorder="1" applyAlignment="1">
      <alignment horizontal="center" vertical="center"/>
    </xf>
    <xf numFmtId="0" fontId="15" fillId="6" borderId="32" xfId="4" applyFont="1" applyFill="1" applyBorder="1" applyAlignment="1">
      <alignment horizontal="center" vertical="center"/>
    </xf>
    <xf numFmtId="0" fontId="12" fillId="6" borderId="10" xfId="4" quotePrefix="1" applyFont="1" applyFill="1" applyBorder="1" applyAlignment="1">
      <alignment horizontal="center" vertical="center"/>
    </xf>
    <xf numFmtId="0" fontId="4" fillId="7" borderId="4" xfId="0" applyFont="1" applyFill="1" applyBorder="1" applyAlignment="1">
      <alignment horizontal="center" vertical="center"/>
    </xf>
    <xf numFmtId="0" fontId="4" fillId="7" borderId="5" xfId="0" applyFont="1" applyFill="1" applyBorder="1" applyAlignment="1">
      <alignment horizontal="center" vertical="center"/>
    </xf>
    <xf numFmtId="0" fontId="6" fillId="7" borderId="13" xfId="0" applyFont="1" applyFill="1" applyBorder="1" applyAlignment="1">
      <alignment horizontal="center" vertical="center" wrapText="1" shrinkToFit="1"/>
    </xf>
    <xf numFmtId="0" fontId="4" fillId="7" borderId="6"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6" fillId="6" borderId="13" xfId="0" applyFont="1" applyFill="1" applyBorder="1" applyAlignment="1">
      <alignment horizontal="center" vertical="center" wrapText="1" shrinkToFit="1"/>
    </xf>
    <xf numFmtId="0" fontId="4" fillId="6" borderId="6" xfId="0" applyFont="1" applyFill="1" applyBorder="1" applyAlignment="1">
      <alignment horizontal="center" vertical="center"/>
    </xf>
    <xf numFmtId="0" fontId="8" fillId="0" borderId="0" xfId="0" applyFont="1" applyAlignment="1">
      <alignment horizontal="center" vertical="center"/>
    </xf>
    <xf numFmtId="0" fontId="9" fillId="0" borderId="60" xfId="4" applyFont="1" applyBorder="1" applyAlignment="1">
      <alignment horizontal="distributed" vertical="center" indent="4"/>
    </xf>
    <xf numFmtId="0" fontId="9" fillId="0" borderId="59" xfId="4" applyFont="1" applyBorder="1" applyAlignment="1">
      <alignment horizontal="distributed" vertical="center" indent="4"/>
    </xf>
    <xf numFmtId="0" fontId="9" fillId="0" borderId="61" xfId="4" applyFont="1" applyBorder="1" applyAlignment="1">
      <alignment horizontal="distributed" vertical="center" indent="4"/>
    </xf>
    <xf numFmtId="0" fontId="9" fillId="0" borderId="62" xfId="4" applyFont="1" applyBorder="1" applyAlignment="1">
      <alignment horizontal="distributed" vertical="center" indent="4"/>
    </xf>
    <xf numFmtId="0" fontId="9" fillId="0" borderId="0" xfId="4" applyFont="1" applyAlignment="1">
      <alignment horizontal="distributed" vertical="center" indent="4"/>
    </xf>
    <xf numFmtId="0" fontId="9" fillId="0" borderId="63" xfId="4" applyFont="1" applyBorder="1" applyAlignment="1">
      <alignment horizontal="distributed" vertical="center" indent="4"/>
    </xf>
    <xf numFmtId="0" fontId="9" fillId="0" borderId="64" xfId="4" applyFont="1" applyBorder="1" applyAlignment="1">
      <alignment horizontal="distributed" vertical="center" indent="4"/>
    </xf>
    <xf numFmtId="0" fontId="9" fillId="0" borderId="20" xfId="4" applyFont="1" applyBorder="1" applyAlignment="1">
      <alignment horizontal="distributed" vertical="center" indent="4"/>
    </xf>
    <xf numFmtId="0" fontId="9" fillId="0" borderId="65" xfId="4" applyFont="1" applyBorder="1" applyAlignment="1">
      <alignment horizontal="distributed" vertical="center" indent="4"/>
    </xf>
    <xf numFmtId="0" fontId="5" fillId="0" borderId="23" xfId="4" applyFont="1" applyBorder="1" applyAlignment="1">
      <alignment horizontal="right" vertical="center"/>
    </xf>
    <xf numFmtId="0" fontId="5" fillId="0" borderId="1" xfId="4" applyFont="1" applyBorder="1" applyAlignment="1">
      <alignment horizontal="right" vertical="center"/>
    </xf>
    <xf numFmtId="0" fontId="5" fillId="0" borderId="24" xfId="4" applyFont="1" applyBorder="1" applyAlignment="1">
      <alignment horizontal="right" vertical="center"/>
    </xf>
    <xf numFmtId="0" fontId="5" fillId="0" borderId="0" xfId="4" applyFont="1" applyAlignment="1">
      <alignment horizontal="center" vertical="center"/>
    </xf>
    <xf numFmtId="0" fontId="5" fillId="0" borderId="0" xfId="4" applyFont="1" applyAlignment="1">
      <alignment horizontal="center"/>
    </xf>
    <xf numFmtId="0" fontId="4" fillId="0" borderId="0" xfId="4" applyFont="1" applyAlignment="1">
      <alignment horizontal="center" vertical="center"/>
    </xf>
    <xf numFmtId="49" fontId="4" fillId="0" borderId="71" xfId="4" applyNumberFormat="1" applyFont="1" applyBorder="1" applyAlignment="1">
      <alignment horizontal="center" vertical="center"/>
    </xf>
    <xf numFmtId="49" fontId="5" fillId="0" borderId="71" xfId="4" applyNumberFormat="1" applyFont="1" applyBorder="1" applyAlignment="1">
      <alignment horizontal="center"/>
    </xf>
    <xf numFmtId="49" fontId="4" fillId="0" borderId="71" xfId="4" applyNumberFormat="1" applyFont="1" applyBorder="1" applyAlignment="1">
      <alignment vertical="top"/>
    </xf>
    <xf numFmtId="49" fontId="4" fillId="0" borderId="72" xfId="4" applyNumberFormat="1" applyFont="1" applyBorder="1" applyAlignment="1">
      <alignment vertical="top"/>
    </xf>
    <xf numFmtId="49" fontId="4" fillId="0" borderId="73" xfId="4" applyNumberFormat="1" applyFont="1" applyBorder="1" applyAlignment="1">
      <alignment vertical="top"/>
    </xf>
    <xf numFmtId="0" fontId="4" fillId="0" borderId="0" xfId="4" applyFont="1" applyAlignment="1">
      <alignment horizontal="center" vertical="center" wrapText="1"/>
    </xf>
    <xf numFmtId="178" fontId="29" fillId="3" borderId="23" xfId="5" applyNumberFormat="1" applyFont="1" applyFill="1" applyBorder="1" applyAlignment="1">
      <alignment horizontal="right" vertical="center"/>
    </xf>
    <xf numFmtId="178" fontId="29" fillId="3" borderId="1" xfId="5" applyNumberFormat="1" applyFont="1" applyFill="1" applyBorder="1" applyAlignment="1">
      <alignment horizontal="right" vertical="center"/>
    </xf>
    <xf numFmtId="178" fontId="29" fillId="3" borderId="24" xfId="5" applyNumberFormat="1" applyFont="1" applyFill="1" applyBorder="1" applyAlignment="1">
      <alignment horizontal="right" vertical="center"/>
    </xf>
    <xf numFmtId="0" fontId="4" fillId="0" borderId="29" xfId="4" applyFont="1" applyBorder="1" applyAlignment="1">
      <alignment horizontal="center" vertical="center"/>
    </xf>
    <xf numFmtId="0" fontId="4" fillId="0" borderId="13" xfId="4" applyFont="1" applyBorder="1" applyAlignment="1">
      <alignment horizontal="center" vertical="center"/>
    </xf>
    <xf numFmtId="1" fontId="5" fillId="3" borderId="5" xfId="4" applyNumberFormat="1" applyFont="1" applyFill="1" applyBorder="1" applyAlignment="1">
      <alignment horizontal="center" vertical="center"/>
    </xf>
    <xf numFmtId="0" fontId="5" fillId="3" borderId="5" xfId="4" applyFont="1" applyFill="1" applyBorder="1" applyAlignment="1">
      <alignment horizontal="center" vertical="center"/>
    </xf>
    <xf numFmtId="0" fontId="5" fillId="3" borderId="3" xfId="4" applyFont="1" applyFill="1" applyBorder="1" applyAlignment="1">
      <alignment horizontal="center" vertical="center"/>
    </xf>
    <xf numFmtId="0" fontId="5" fillId="3" borderId="6" xfId="4" applyFont="1" applyFill="1" applyBorder="1" applyAlignment="1">
      <alignment horizontal="center" vertical="center"/>
    </xf>
    <xf numFmtId="0" fontId="5" fillId="3" borderId="8" xfId="4" applyFont="1" applyFill="1" applyBorder="1" applyAlignment="1">
      <alignment horizontal="center" vertical="center"/>
    </xf>
    <xf numFmtId="0" fontId="4" fillId="0" borderId="30" xfId="4" applyFont="1" applyBorder="1" applyAlignment="1">
      <alignment horizontal="center" vertical="center"/>
    </xf>
    <xf numFmtId="0" fontId="4" fillId="0" borderId="14" xfId="4" applyFont="1" applyBorder="1" applyAlignment="1">
      <alignment horizontal="center" vertical="center"/>
    </xf>
    <xf numFmtId="0" fontId="4" fillId="0" borderId="60" xfId="4" applyFont="1" applyBorder="1" applyAlignment="1">
      <alignment horizontal="center" vertical="center" wrapText="1"/>
    </xf>
    <xf numFmtId="0" fontId="4" fillId="0" borderId="62" xfId="4" applyFont="1" applyBorder="1" applyAlignment="1">
      <alignment horizontal="center" vertical="center" wrapText="1"/>
    </xf>
    <xf numFmtId="0" fontId="4" fillId="0" borderId="64" xfId="4" applyFont="1" applyBorder="1" applyAlignment="1">
      <alignment horizontal="center" vertical="center" wrapText="1"/>
    </xf>
    <xf numFmtId="179" fontId="4" fillId="3" borderId="7" xfId="4" applyNumberFormat="1" applyFont="1" applyFill="1" applyBorder="1" applyAlignment="1">
      <alignment horizontal="center" vertical="center" shrinkToFit="1"/>
    </xf>
    <xf numFmtId="179" fontId="4" fillId="3" borderId="8" xfId="4" applyNumberFormat="1" applyFont="1" applyFill="1" applyBorder="1" applyAlignment="1">
      <alignment horizontal="center" vertical="center" shrinkToFit="1"/>
    </xf>
    <xf numFmtId="179" fontId="4" fillId="3" borderId="9" xfId="4" applyNumberFormat="1" applyFont="1" applyFill="1" applyBorder="1" applyAlignment="1">
      <alignment horizontal="center" vertical="center" shrinkToFit="1"/>
    </xf>
    <xf numFmtId="179" fontId="4" fillId="3" borderId="11" xfId="4" applyNumberFormat="1" applyFont="1" applyFill="1" applyBorder="1" applyAlignment="1">
      <alignment horizontal="center" vertical="center" shrinkToFit="1"/>
    </xf>
    <xf numFmtId="179" fontId="5" fillId="3" borderId="3" xfId="4" applyNumberFormat="1" applyFont="1" applyFill="1" applyBorder="1" applyAlignment="1">
      <alignment horizontal="center" vertical="center"/>
    </xf>
    <xf numFmtId="0" fontId="5" fillId="3" borderId="10" xfId="4" applyFont="1" applyFill="1" applyBorder="1" applyAlignment="1">
      <alignment horizontal="center" vertical="center"/>
    </xf>
    <xf numFmtId="0" fontId="5" fillId="3" borderId="11" xfId="4" applyFont="1" applyFill="1" applyBorder="1" applyAlignment="1">
      <alignment horizontal="center" vertical="center"/>
    </xf>
    <xf numFmtId="0" fontId="5" fillId="0" borderId="4" xfId="4" applyFont="1" applyBorder="1" applyAlignment="1">
      <alignment horizontal="center" vertical="center"/>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3"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4" fillId="0" borderId="74" xfId="4" applyFont="1" applyBorder="1" applyAlignment="1">
      <alignment horizontal="center" vertical="center"/>
    </xf>
    <xf numFmtId="0" fontId="4" fillId="0" borderId="75" xfId="4" applyFont="1" applyBorder="1" applyAlignment="1">
      <alignment horizontal="center" vertical="center"/>
    </xf>
    <xf numFmtId="0" fontId="4" fillId="0" borderId="76" xfId="4" applyFont="1" applyBorder="1" applyAlignment="1">
      <alignment horizontal="center" vertical="center"/>
    </xf>
    <xf numFmtId="49" fontId="30" fillId="0" borderId="74" xfId="6" applyNumberFormat="1" applyBorder="1" applyAlignment="1" applyProtection="1">
      <alignment vertical="center"/>
    </xf>
    <xf numFmtId="49" fontId="4" fillId="0" borderId="75" xfId="4" applyNumberFormat="1" applyFont="1" applyBorder="1" applyAlignment="1">
      <alignment vertical="center"/>
    </xf>
    <xf numFmtId="49" fontId="4" fillId="0" borderId="76" xfId="4" applyNumberFormat="1" applyFont="1" applyBorder="1" applyAlignment="1">
      <alignment vertical="center"/>
    </xf>
    <xf numFmtId="38" fontId="4" fillId="0" borderId="59" xfId="5" applyFont="1" applyBorder="1" applyAlignment="1">
      <alignment horizontal="center"/>
    </xf>
    <xf numFmtId="0" fontId="4" fillId="0" borderId="32" xfId="4" applyFont="1" applyBorder="1" applyAlignment="1">
      <alignment horizontal="center" vertical="center"/>
    </xf>
    <xf numFmtId="0" fontId="4" fillId="0" borderId="15" xfId="4" applyFont="1" applyBorder="1" applyAlignment="1">
      <alignment horizontal="center" vertical="center"/>
    </xf>
    <xf numFmtId="0" fontId="4" fillId="0" borderId="73" xfId="4" applyFont="1" applyBorder="1" applyAlignment="1">
      <alignment horizontal="center" vertical="center"/>
    </xf>
    <xf numFmtId="0" fontId="4" fillId="0" borderId="71" xfId="4" applyFont="1" applyBorder="1" applyAlignment="1">
      <alignment horizontal="center" vertical="center"/>
    </xf>
    <xf numFmtId="0" fontId="4" fillId="0" borderId="72" xfId="4" applyFont="1" applyBorder="1" applyAlignment="1">
      <alignment horizontal="center" vertical="center"/>
    </xf>
    <xf numFmtId="49" fontId="4" fillId="0" borderId="73" xfId="4" applyNumberFormat="1" applyFont="1" applyBorder="1" applyAlignment="1">
      <alignment vertical="center"/>
    </xf>
    <xf numFmtId="49" fontId="4" fillId="0" borderId="71" xfId="4" applyNumberFormat="1" applyFont="1" applyBorder="1" applyAlignment="1">
      <alignment vertical="center"/>
    </xf>
    <xf numFmtId="49" fontId="4" fillId="0" borderId="72" xfId="4" applyNumberFormat="1" applyFont="1" applyBorder="1" applyAlignment="1">
      <alignment vertical="center"/>
    </xf>
    <xf numFmtId="0" fontId="4" fillId="0" borderId="66" xfId="4" applyFont="1" applyBorder="1" applyAlignment="1">
      <alignment horizontal="center" vertical="center"/>
    </xf>
    <xf numFmtId="0" fontId="4" fillId="0" borderId="67" xfId="4" applyFont="1" applyBorder="1" applyAlignment="1">
      <alignment horizontal="center" vertical="center"/>
    </xf>
    <xf numFmtId="0" fontId="4" fillId="0" borderId="68" xfId="4" applyFont="1" applyBorder="1" applyAlignment="1">
      <alignment horizontal="center" vertical="center"/>
    </xf>
    <xf numFmtId="49" fontId="4" fillId="0" borderId="66" xfId="4" applyNumberFormat="1" applyFont="1" applyBorder="1" applyAlignment="1">
      <alignment vertical="center"/>
    </xf>
    <xf numFmtId="49" fontId="4" fillId="0" borderId="67" xfId="4" applyNumberFormat="1" applyFont="1" applyBorder="1" applyAlignment="1">
      <alignment vertical="center"/>
    </xf>
    <xf numFmtId="49" fontId="4" fillId="0" borderId="68" xfId="4" applyNumberFormat="1" applyFont="1" applyBorder="1" applyAlignment="1">
      <alignment vertical="center"/>
    </xf>
    <xf numFmtId="0" fontId="4" fillId="0" borderId="69" xfId="4" applyFont="1" applyBorder="1" applyAlignment="1">
      <alignment horizontal="center" vertical="center"/>
    </xf>
    <xf numFmtId="0" fontId="4" fillId="0" borderId="40" xfId="4" applyFont="1" applyBorder="1" applyAlignment="1">
      <alignment horizontal="center" vertical="center"/>
    </xf>
    <xf numFmtId="0" fontId="4" fillId="0" borderId="70" xfId="4" applyFont="1" applyBorder="1" applyAlignment="1">
      <alignment horizontal="center" vertical="center"/>
    </xf>
    <xf numFmtId="0" fontId="4" fillId="0" borderId="51" xfId="4" applyFont="1" applyBorder="1" applyAlignment="1">
      <alignment horizontal="center" vertical="center"/>
    </xf>
    <xf numFmtId="0" fontId="4" fillId="0" borderId="43" xfId="4" applyFont="1" applyBorder="1" applyAlignment="1">
      <alignment horizontal="center" vertical="center"/>
    </xf>
    <xf numFmtId="0" fontId="4" fillId="0" borderId="52" xfId="4" applyFont="1" applyBorder="1" applyAlignment="1">
      <alignment horizontal="center" vertical="center"/>
    </xf>
    <xf numFmtId="0" fontId="4" fillId="0" borderId="0" xfId="4" applyFont="1" applyAlignment="1">
      <alignment horizontal="right" vertical="top" wrapText="1"/>
    </xf>
    <xf numFmtId="0" fontId="4" fillId="0" borderId="0" xfId="4" applyFont="1" applyAlignment="1">
      <alignment horizontal="right" vertical="top"/>
    </xf>
    <xf numFmtId="0" fontId="5" fillId="0" borderId="39" xfId="4" applyFont="1" applyBorder="1" applyAlignment="1">
      <alignment horizontal="right" vertical="center" shrinkToFit="1"/>
    </xf>
    <xf numFmtId="0" fontId="5" fillId="0" borderId="40" xfId="4" applyFont="1" applyBorder="1" applyAlignment="1">
      <alignment horizontal="right" vertical="center" shrinkToFit="1"/>
    </xf>
    <xf numFmtId="0" fontId="5" fillId="0" borderId="41" xfId="4" applyFont="1" applyBorder="1" applyAlignment="1">
      <alignment horizontal="right" vertical="center" shrinkToFit="1"/>
    </xf>
    <xf numFmtId="0" fontId="5" fillId="0" borderId="42" xfId="4" applyFont="1" applyBorder="1" applyAlignment="1">
      <alignment horizontal="right" vertical="center" shrinkToFit="1"/>
    </xf>
    <xf numFmtId="0" fontId="5" fillId="0" borderId="43" xfId="4" applyFont="1" applyBorder="1" applyAlignment="1">
      <alignment horizontal="right" vertical="center" shrinkToFit="1"/>
    </xf>
    <xf numFmtId="0" fontId="5" fillId="0" borderId="44" xfId="4" applyFont="1" applyBorder="1" applyAlignment="1">
      <alignment horizontal="right" vertical="center" shrinkToFit="1"/>
    </xf>
    <xf numFmtId="0" fontId="18" fillId="0" borderId="0" xfId="4" applyFont="1" applyAlignment="1">
      <alignment vertical="center"/>
    </xf>
    <xf numFmtId="0" fontId="18" fillId="0" borderId="12" xfId="4" applyFont="1" applyBorder="1" applyAlignment="1">
      <alignment vertical="center"/>
    </xf>
    <xf numFmtId="0" fontId="4" fillId="0" borderId="36" xfId="4" applyFont="1" applyBorder="1" applyAlignment="1">
      <alignment horizontal="center" vertical="center"/>
    </xf>
    <xf numFmtId="0" fontId="16" fillId="0" borderId="37" xfId="4" applyBorder="1"/>
    <xf numFmtId="0" fontId="16" fillId="0" borderId="46" xfId="4" applyBorder="1"/>
    <xf numFmtId="0" fontId="19" fillId="0" borderId="12" xfId="4" applyFont="1" applyBorder="1" applyAlignment="1">
      <alignment horizontal="left" vertical="center" wrapText="1"/>
    </xf>
    <xf numFmtId="0" fontId="19" fillId="0" borderId="17" xfId="4" applyFont="1" applyBorder="1" applyAlignment="1">
      <alignment horizontal="center" vertical="center"/>
    </xf>
    <xf numFmtId="0" fontId="16" fillId="0" borderId="12" xfId="4" applyBorder="1"/>
    <xf numFmtId="0" fontId="16" fillId="0" borderId="48" xfId="4" applyBorder="1"/>
    <xf numFmtId="0" fontId="19" fillId="0" borderId="49" xfId="4" applyFont="1" applyBorder="1" applyAlignment="1">
      <alignment horizontal="center" vertical="center"/>
    </xf>
    <xf numFmtId="0" fontId="16" fillId="0" borderId="0" xfId="4"/>
    <xf numFmtId="0" fontId="16" fillId="0" borderId="38" xfId="4" applyBorder="1"/>
    <xf numFmtId="0" fontId="4" fillId="0" borderId="3" xfId="4" applyFont="1" applyBorder="1" applyAlignment="1">
      <alignment horizontal="center" vertical="center" textRotation="255" shrinkToFit="1"/>
    </xf>
    <xf numFmtId="0" fontId="22" fillId="0" borderId="77" xfId="4" applyFont="1" applyBorder="1" applyAlignment="1">
      <alignment horizontal="center" vertical="center"/>
    </xf>
    <xf numFmtId="0" fontId="22" fillId="0" borderId="79" xfId="4" applyFont="1" applyBorder="1" applyAlignment="1">
      <alignment horizontal="center" vertical="center"/>
    </xf>
    <xf numFmtId="0" fontId="22" fillId="0" borderId="78" xfId="4" applyFont="1" applyBorder="1" applyAlignment="1">
      <alignment horizontal="center" vertical="center"/>
    </xf>
    <xf numFmtId="0" fontId="22" fillId="0" borderId="80" xfId="4" applyFont="1" applyBorder="1" applyAlignment="1">
      <alignment horizontal="center" vertical="center"/>
    </xf>
    <xf numFmtId="0" fontId="22" fillId="0" borderId="30" xfId="4" applyFont="1" applyBorder="1" applyAlignment="1">
      <alignment horizontal="center" vertical="center"/>
    </xf>
    <xf numFmtId="0" fontId="22" fillId="0" borderId="46" xfId="4" applyFont="1" applyBorder="1" applyAlignment="1">
      <alignment horizontal="center" vertical="center"/>
    </xf>
    <xf numFmtId="0" fontId="22" fillId="0" borderId="48" xfId="4" applyFont="1" applyBorder="1" applyAlignment="1">
      <alignment horizontal="center" vertical="center"/>
    </xf>
    <xf numFmtId="0" fontId="22" fillId="0" borderId="81" xfId="4" applyFont="1" applyBorder="1" applyAlignment="1">
      <alignment horizontal="center" vertical="center"/>
    </xf>
    <xf numFmtId="0" fontId="22" fillId="0" borderId="82" xfId="4" applyFont="1" applyBorder="1" applyAlignment="1">
      <alignment horizontal="center" vertical="center"/>
    </xf>
    <xf numFmtId="0" fontId="20" fillId="0" borderId="81" xfId="4" applyFont="1" applyBorder="1" applyAlignment="1">
      <alignment horizontal="center" vertical="center" wrapText="1"/>
    </xf>
    <xf numFmtId="0" fontId="20" fillId="0" borderId="79" xfId="4" applyFont="1" applyBorder="1" applyAlignment="1">
      <alignment horizontal="center" vertical="center" wrapText="1"/>
    </xf>
    <xf numFmtId="0" fontId="20" fillId="0" borderId="48" xfId="4" applyFont="1" applyBorder="1" applyAlignment="1">
      <alignment horizontal="center" vertical="center" wrapText="1"/>
    </xf>
    <xf numFmtId="0" fontId="20" fillId="0" borderId="46" xfId="4" applyFont="1" applyBorder="1" applyAlignment="1">
      <alignment horizontal="center" vertical="center" wrapText="1"/>
    </xf>
    <xf numFmtId="0" fontId="23" fillId="0" borderId="0" xfId="4" applyFont="1" applyAlignment="1">
      <alignment horizontal="left" vertical="center" wrapText="1"/>
    </xf>
    <xf numFmtId="0" fontId="20" fillId="0" borderId="77" xfId="4" applyFont="1" applyBorder="1" applyAlignment="1">
      <alignment horizontal="center" vertical="center" wrapText="1"/>
    </xf>
    <xf numFmtId="0" fontId="20" fillId="0" borderId="30" xfId="4" applyFont="1" applyBorder="1" applyAlignment="1">
      <alignment horizontal="center" vertical="center" wrapText="1"/>
    </xf>
    <xf numFmtId="0" fontId="8" fillId="0" borderId="20" xfId="0" applyFont="1" applyBorder="1" applyAlignment="1">
      <alignment horizontal="left" vertical="center"/>
    </xf>
    <xf numFmtId="0" fontId="9" fillId="2" borderId="0" xfId="0" applyFont="1" applyFill="1" applyAlignment="1">
      <alignment horizontal="center" vertical="center"/>
    </xf>
    <xf numFmtId="0" fontId="8" fillId="0" borderId="23" xfId="0" applyFont="1" applyBorder="1" applyAlignment="1">
      <alignment horizontal="center"/>
    </xf>
    <xf numFmtId="0" fontId="8" fillId="0" borderId="1" xfId="0" applyFont="1" applyBorder="1" applyAlignment="1">
      <alignment horizontal="center"/>
    </xf>
    <xf numFmtId="0" fontId="8" fillId="0" borderId="24" xfId="0" applyFont="1" applyBorder="1" applyAlignment="1">
      <alignment horizontal="center"/>
    </xf>
    <xf numFmtId="0" fontId="13" fillId="0" borderId="23" xfId="0" applyFont="1" applyBorder="1" applyAlignment="1">
      <alignment horizontal="center" vertical="center"/>
    </xf>
    <xf numFmtId="0" fontId="7" fillId="0" borderId="1" xfId="0" applyFont="1" applyBorder="1" applyAlignment="1">
      <alignment horizontal="center" vertical="center"/>
    </xf>
    <xf numFmtId="0" fontId="7" fillId="0" borderId="24" xfId="0" applyFont="1" applyBorder="1" applyAlignment="1">
      <alignment horizontal="center" vertical="center"/>
    </xf>
    <xf numFmtId="0" fontId="4" fillId="7" borderId="13" xfId="0" applyFont="1" applyFill="1" applyBorder="1" applyAlignment="1">
      <alignment horizontal="center" vertical="center"/>
    </xf>
    <xf numFmtId="0" fontId="4" fillId="7" borderId="33" xfId="0" applyFont="1" applyFill="1" applyBorder="1" applyAlignment="1">
      <alignment horizontal="center" vertical="center"/>
    </xf>
    <xf numFmtId="0" fontId="4" fillId="0" borderId="14" xfId="0" applyFont="1" applyBorder="1" applyAlignment="1">
      <alignment horizontal="left" vertical="center"/>
    </xf>
    <xf numFmtId="0" fontId="4" fillId="0" borderId="34" xfId="0" applyFont="1" applyBorder="1" applyAlignment="1">
      <alignment horizontal="left" vertical="center"/>
    </xf>
    <xf numFmtId="0" fontId="4" fillId="0" borderId="15" xfId="0" applyFont="1" applyBorder="1" applyAlignment="1">
      <alignment horizontal="left" vertical="center"/>
    </xf>
    <xf numFmtId="0" fontId="4" fillId="0" borderId="22" xfId="0" applyFont="1" applyBorder="1" applyAlignment="1">
      <alignment horizontal="left" vertical="center"/>
    </xf>
    <xf numFmtId="0" fontId="5" fillId="0" borderId="59" xfId="0" applyFont="1" applyBorder="1" applyAlignment="1">
      <alignment horizontal="center"/>
    </xf>
    <xf numFmtId="0" fontId="32" fillId="0" borderId="23" xfId="0" applyFont="1" applyBorder="1" applyAlignment="1">
      <alignment horizontal="center"/>
    </xf>
    <xf numFmtId="0" fontId="32" fillId="0" borderId="1" xfId="0" applyFont="1" applyBorder="1" applyAlignment="1">
      <alignment horizontal="center"/>
    </xf>
    <xf numFmtId="0" fontId="32" fillId="0" borderId="24" xfId="0" applyFont="1" applyBorder="1" applyAlignment="1">
      <alignment horizontal="center"/>
    </xf>
    <xf numFmtId="0" fontId="4" fillId="0" borderId="13" xfId="0" applyFont="1" applyBorder="1" applyAlignment="1">
      <alignment horizontal="center" vertical="center"/>
    </xf>
    <xf numFmtId="0" fontId="4" fillId="0" borderId="33" xfId="0" applyFont="1" applyBorder="1" applyAlignment="1">
      <alignment horizontal="center" vertical="center"/>
    </xf>
    <xf numFmtId="0" fontId="17" fillId="3" borderId="0" xfId="4" applyFont="1" applyFill="1" applyAlignment="1">
      <alignment horizontal="center" vertical="center"/>
    </xf>
    <xf numFmtId="0" fontId="7" fillId="0" borderId="0" xfId="4" applyFont="1" applyAlignment="1">
      <alignment horizontal="left" vertical="center"/>
    </xf>
    <xf numFmtId="0" fontId="15" fillId="0" borderId="87" xfId="4" applyFont="1" applyBorder="1" applyAlignment="1">
      <alignment horizontal="center" vertical="center"/>
    </xf>
    <xf numFmtId="0" fontId="15" fillId="0" borderId="88" xfId="4" applyFont="1" applyBorder="1" applyAlignment="1">
      <alignment horizontal="center" vertical="center"/>
    </xf>
    <xf numFmtId="0" fontId="15" fillId="0" borderId="97" xfId="4" applyFont="1" applyBorder="1" applyAlignment="1">
      <alignment horizontal="center" vertical="center"/>
    </xf>
    <xf numFmtId="0" fontId="15" fillId="0" borderId="109" xfId="4" applyFont="1" applyBorder="1" applyAlignment="1">
      <alignment horizontal="center" vertical="center"/>
    </xf>
    <xf numFmtId="0" fontId="15" fillId="0" borderId="60" xfId="4" applyFont="1" applyBorder="1" applyAlignment="1">
      <alignment horizontal="center" vertical="center"/>
    </xf>
    <xf numFmtId="0" fontId="15" fillId="0" borderId="64" xfId="4" applyFont="1" applyBorder="1" applyAlignment="1">
      <alignment horizontal="center" vertical="center"/>
    </xf>
    <xf numFmtId="0" fontId="15" fillId="0" borderId="98" xfId="4" applyFont="1" applyBorder="1" applyAlignment="1">
      <alignment horizontal="center" vertical="center"/>
    </xf>
    <xf numFmtId="0" fontId="15" fillId="0" borderId="28" xfId="4" applyFont="1" applyBorder="1" applyAlignment="1">
      <alignment horizontal="center" vertical="center"/>
    </xf>
    <xf numFmtId="0" fontId="4" fillId="0" borderId="23" xfId="4" applyFont="1" applyBorder="1" applyAlignment="1">
      <alignment horizontal="center" vertical="center"/>
    </xf>
    <xf numFmtId="0" fontId="4" fillId="0" borderId="94" xfId="4" applyFont="1" applyBorder="1" applyAlignment="1">
      <alignment horizontal="center" vertical="center"/>
    </xf>
    <xf numFmtId="0" fontId="7" fillId="0" borderId="60" xfId="4" applyFont="1" applyBorder="1" applyAlignment="1">
      <alignment horizontal="center" vertical="center"/>
    </xf>
    <xf numFmtId="0" fontId="7" fillId="0" borderId="61" xfId="4" applyFont="1" applyBorder="1" applyAlignment="1">
      <alignment horizontal="center" vertical="center"/>
    </xf>
    <xf numFmtId="0" fontId="15" fillId="4" borderId="31" xfId="4" applyFont="1" applyFill="1" applyBorder="1" applyAlignment="1">
      <alignment horizontal="center" vertical="center"/>
    </xf>
    <xf numFmtId="0" fontId="15" fillId="4" borderId="108" xfId="4" applyFont="1" applyFill="1" applyBorder="1" applyAlignment="1">
      <alignment horizontal="center" vertical="center"/>
    </xf>
    <xf numFmtId="0" fontId="15" fillId="6" borderId="31" xfId="4" applyFont="1" applyFill="1" applyBorder="1" applyAlignment="1">
      <alignment horizontal="center" vertical="center"/>
    </xf>
    <xf numFmtId="0" fontId="15" fillId="6" borderId="59" xfId="4" applyFont="1" applyFill="1" applyBorder="1" applyAlignment="1">
      <alignment horizontal="center" vertical="center"/>
    </xf>
    <xf numFmtId="0" fontId="15" fillId="0" borderId="107" xfId="4" applyFont="1" applyBorder="1" applyAlignment="1">
      <alignment horizontal="center" vertical="center"/>
    </xf>
    <xf numFmtId="0" fontId="15" fillId="0" borderId="110" xfId="4" applyFont="1" applyBorder="1" applyAlignment="1">
      <alignment horizontal="center" vertical="center"/>
    </xf>
    <xf numFmtId="0" fontId="25" fillId="0" borderId="14" xfId="4" applyFont="1" applyBorder="1" applyAlignment="1">
      <alignment horizontal="center" vertical="center" shrinkToFit="1"/>
    </xf>
    <xf numFmtId="0" fontId="25" fillId="0" borderId="30" xfId="4" applyFont="1" applyBorder="1" applyAlignment="1">
      <alignment horizontal="center" vertical="center" shrinkToFit="1"/>
    </xf>
    <xf numFmtId="0" fontId="25" fillId="0" borderId="3" xfId="4" applyFont="1" applyBorder="1" applyAlignment="1">
      <alignment horizontal="center" vertical="center" shrinkToFit="1"/>
    </xf>
    <xf numFmtId="0" fontId="5" fillId="0" borderId="39" xfId="4" applyFont="1" applyBorder="1" applyAlignment="1">
      <alignment horizontal="center" vertical="center" shrinkToFit="1"/>
    </xf>
    <xf numFmtId="0" fontId="5" fillId="0" borderId="40" xfId="4" applyFont="1" applyBorder="1" applyAlignment="1">
      <alignment horizontal="center" vertical="center" shrinkToFit="1"/>
    </xf>
    <xf numFmtId="0" fontId="5" fillId="0" borderId="41" xfId="4" applyFont="1" applyBorder="1" applyAlignment="1">
      <alignment horizontal="center" vertical="center" shrinkToFit="1"/>
    </xf>
    <xf numFmtId="0" fontId="5" fillId="0" borderId="42" xfId="4" applyFont="1" applyBorder="1" applyAlignment="1">
      <alignment horizontal="center" vertical="center" shrinkToFit="1"/>
    </xf>
    <xf numFmtId="0" fontId="5" fillId="0" borderId="43" xfId="4" applyFont="1" applyBorder="1" applyAlignment="1">
      <alignment horizontal="center" vertical="center" shrinkToFit="1"/>
    </xf>
    <xf numFmtId="0" fontId="5" fillId="0" borderId="44" xfId="4" applyFont="1" applyBorder="1" applyAlignment="1">
      <alignment horizontal="center" vertical="center" shrinkToFit="1"/>
    </xf>
    <xf numFmtId="0" fontId="4" fillId="0" borderId="0" xfId="4" applyFont="1" applyAlignment="1">
      <alignment horizontal="left" vertical="center"/>
    </xf>
    <xf numFmtId="0" fontId="19" fillId="0" borderId="14" xfId="4" applyFont="1" applyBorder="1" applyAlignment="1">
      <alignment horizontal="center" vertical="center" shrinkToFit="1"/>
    </xf>
    <xf numFmtId="0" fontId="19" fillId="0" borderId="30" xfId="4" applyFont="1" applyBorder="1" applyAlignment="1">
      <alignment horizontal="center" vertical="center" shrinkToFit="1"/>
    </xf>
    <xf numFmtId="0" fontId="19" fillId="0" borderId="3" xfId="4" applyFont="1" applyBorder="1" applyAlignment="1">
      <alignment horizontal="center" vertical="center" shrinkToFit="1"/>
    </xf>
    <xf numFmtId="0" fontId="26" fillId="0" borderId="53" xfId="4" applyFont="1" applyBorder="1" applyAlignment="1">
      <alignment horizontal="center" vertical="center" shrinkToFit="1"/>
    </xf>
    <xf numFmtId="0" fontId="27" fillId="0" borderId="54" xfId="4" applyFont="1" applyBorder="1"/>
    <xf numFmtId="0" fontId="27" fillId="0" borderId="55" xfId="4" applyFont="1" applyBorder="1"/>
    <xf numFmtId="49" fontId="28" fillId="0" borderId="56" xfId="4" applyNumberFormat="1" applyFont="1" applyBorder="1" applyAlignment="1">
      <alignment horizontal="center" vertical="center"/>
    </xf>
    <xf numFmtId="0" fontId="16" fillId="0" borderId="57" xfId="4" applyBorder="1"/>
    <xf numFmtId="0" fontId="16" fillId="0" borderId="58" xfId="4" applyBorder="1"/>
    <xf numFmtId="0" fontId="12" fillId="4" borderId="32" xfId="4" quotePrefix="1" applyFont="1" applyFill="1" applyBorder="1" applyAlignment="1">
      <alignment horizontal="center" vertical="center"/>
    </xf>
    <xf numFmtId="176" fontId="4" fillId="0" borderId="96" xfId="4" applyNumberFormat="1" applyFont="1" applyBorder="1" applyAlignment="1">
      <alignment horizontal="center" vertical="center"/>
    </xf>
    <xf numFmtId="0" fontId="12" fillId="6" borderId="32" xfId="4" quotePrefix="1" applyFont="1" applyFill="1" applyBorder="1" applyAlignment="1">
      <alignment horizontal="center" vertical="center"/>
    </xf>
    <xf numFmtId="0" fontId="15" fillId="6" borderId="108" xfId="4" applyFont="1" applyFill="1" applyBorder="1" applyAlignment="1">
      <alignment horizontal="center" vertical="center"/>
    </xf>
    <xf numFmtId="0" fontId="15" fillId="3" borderId="101" xfId="4" applyFont="1" applyFill="1" applyBorder="1" applyAlignment="1">
      <alignment horizontal="center" vertical="center"/>
    </xf>
    <xf numFmtId="0" fontId="15" fillId="3" borderId="101" xfId="4" quotePrefix="1" applyFont="1" applyFill="1" applyBorder="1" applyAlignment="1">
      <alignment horizontal="center" vertical="center"/>
    </xf>
    <xf numFmtId="0" fontId="15" fillId="8" borderId="101" xfId="4" applyFont="1" applyFill="1" applyBorder="1" applyAlignment="1">
      <alignment horizontal="center" vertical="center"/>
    </xf>
    <xf numFmtId="0" fontId="15" fillId="8" borderId="15" xfId="4" quotePrefix="1" applyFont="1" applyFill="1" applyBorder="1" applyAlignment="1">
      <alignment horizontal="center" vertical="center"/>
    </xf>
  </cellXfs>
  <cellStyles count="7">
    <cellStyle name="Header1" xfId="1" xr:uid="{B3D9D6AD-BBCC-442E-B9E4-25D0379254E7}"/>
    <cellStyle name="Header2" xfId="2" xr:uid="{966DAC34-2640-4643-AF3E-325864929C8F}"/>
    <cellStyle name="ハイパーリンク 2" xfId="6" xr:uid="{2E76CD6E-3155-4D6B-8824-42C7D9E708B8}"/>
    <cellStyle name="桁区切り 2" xfId="5" xr:uid="{DC680660-BEDE-49C5-85F5-967F8AECAE84}"/>
    <cellStyle name="標準" xfId="0" builtinId="0"/>
    <cellStyle name="標準 2" xfId="4" xr:uid="{DFCF335C-0736-4992-B066-3B240B24DA11}"/>
    <cellStyle name="未定義" xfId="3" xr:uid="{F7EF4B46-5E9A-4F3E-BBC2-0884D9E5D0B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173990</xdr:colOff>
      <xdr:row>1</xdr:row>
      <xdr:rowOff>28575</xdr:rowOff>
    </xdr:from>
    <xdr:to>
      <xdr:col>15</xdr:col>
      <xdr:colOff>274342</xdr:colOff>
      <xdr:row>3</xdr:row>
      <xdr:rowOff>152400</xdr:rowOff>
    </xdr:to>
    <xdr:sp macro="" textlink="">
      <xdr:nvSpPr>
        <xdr:cNvPr id="2" name="Rectangle 1">
          <a:extLst>
            <a:ext uri="{FF2B5EF4-FFF2-40B4-BE49-F238E27FC236}">
              <a16:creationId xmlns:a16="http://schemas.microsoft.com/office/drawing/2014/main" id="{FEC5BEFD-D2F4-4E89-89E7-E83EE3CAA439}"/>
            </a:ext>
          </a:extLst>
        </xdr:cNvPr>
        <xdr:cNvSpPr>
          <a:spLocks noChangeArrowheads="1"/>
        </xdr:cNvSpPr>
      </xdr:nvSpPr>
      <xdr:spPr bwMode="auto">
        <a:xfrm>
          <a:off x="507365" y="247650"/>
          <a:ext cx="5548652" cy="561975"/>
        </a:xfrm>
        <a:prstGeom prst="rect">
          <a:avLst/>
        </a:prstGeom>
        <a:solidFill>
          <a:srgbClr val="CCFFFF"/>
        </a:solidFill>
        <a:ln w="38100" cmpd="dbl">
          <a:solidFill>
            <a:srgbClr val="00CCFF"/>
          </a:solidFill>
          <a:miter lim="800000"/>
          <a:headEnd/>
          <a:tailEnd/>
        </a:ln>
      </xdr:spPr>
      <xdr:txBody>
        <a:bodyPr vertOverflow="clip" wrap="square" lIns="90000" tIns="108000" rIns="90000" bIns="46800" anchor="t" upright="1"/>
        <a:lstStyle/>
        <a:p>
          <a:pPr algn="ctr" rtl="0">
            <a:defRPr sz="1000"/>
          </a:pPr>
          <a:r>
            <a:rPr lang="ja-JP" altLang="en-US" sz="1600" b="0" i="0" u="none" strike="noStrike" baseline="0">
              <a:solidFill>
                <a:srgbClr val="000000"/>
              </a:solidFill>
              <a:latin typeface="ＭＳ Ｐゴシック"/>
              <a:ea typeface="ＭＳ Ｐゴシック"/>
            </a:rPr>
            <a:t>第</a:t>
          </a:r>
          <a:r>
            <a:rPr lang="en-US" altLang="ja-JP" sz="1600" b="0" i="0" u="none" strike="noStrike" baseline="0">
              <a:solidFill>
                <a:srgbClr val="000000"/>
              </a:solidFill>
              <a:latin typeface="ＭＳ Ｐゴシック"/>
              <a:ea typeface="ＭＳ Ｐゴシック"/>
            </a:rPr>
            <a:t>27</a:t>
          </a:r>
          <a:r>
            <a:rPr lang="ja-JP" altLang="en-US" sz="1600" b="0" i="0" u="none" strike="noStrike" baseline="0">
              <a:solidFill>
                <a:srgbClr val="000000"/>
              </a:solidFill>
              <a:latin typeface="ＭＳ Ｐゴシック"/>
              <a:ea typeface="ＭＳ Ｐゴシック"/>
            </a:rPr>
            <a:t>回東北中学生空手道選手権大会出場申込書</a:t>
          </a:r>
        </a:p>
      </xdr:txBody>
    </xdr:sp>
    <xdr:clientData/>
  </xdr:twoCellAnchor>
  <xdr:twoCellAnchor>
    <xdr:from>
      <xdr:col>0</xdr:col>
      <xdr:colOff>342900</xdr:colOff>
      <xdr:row>27</xdr:row>
      <xdr:rowOff>85725</xdr:rowOff>
    </xdr:from>
    <xdr:to>
      <xdr:col>16</xdr:col>
      <xdr:colOff>47625</xdr:colOff>
      <xdr:row>27</xdr:row>
      <xdr:rowOff>85725</xdr:rowOff>
    </xdr:to>
    <xdr:sp macro="" textlink="">
      <xdr:nvSpPr>
        <xdr:cNvPr id="3" name="Line 5">
          <a:extLst>
            <a:ext uri="{FF2B5EF4-FFF2-40B4-BE49-F238E27FC236}">
              <a16:creationId xmlns:a16="http://schemas.microsoft.com/office/drawing/2014/main" id="{7CB5133E-8B93-413F-8425-A0CAAC0B8877}"/>
            </a:ext>
          </a:extLst>
        </xdr:cNvPr>
        <xdr:cNvSpPr>
          <a:spLocks noChangeShapeType="1"/>
        </xdr:cNvSpPr>
      </xdr:nvSpPr>
      <xdr:spPr bwMode="auto">
        <a:xfrm>
          <a:off x="333375" y="6867525"/>
          <a:ext cx="5915025" cy="0"/>
        </a:xfrm>
        <a:prstGeom prst="line">
          <a:avLst/>
        </a:prstGeom>
        <a:noFill/>
        <a:ln w="9525">
          <a:solidFill>
            <a:srgbClr val="0000FF"/>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223520</xdr:colOff>
      <xdr:row>1</xdr:row>
      <xdr:rowOff>49529</xdr:rowOff>
    </xdr:from>
    <xdr:to>
      <xdr:col>10</xdr:col>
      <xdr:colOff>49559</xdr:colOff>
      <xdr:row>2</xdr:row>
      <xdr:rowOff>3167</xdr:rowOff>
    </xdr:to>
    <xdr:sp macro="" textlink="">
      <xdr:nvSpPr>
        <xdr:cNvPr id="2" name="Rectangle 1">
          <a:extLst>
            <a:ext uri="{FF2B5EF4-FFF2-40B4-BE49-F238E27FC236}">
              <a16:creationId xmlns:a16="http://schemas.microsoft.com/office/drawing/2014/main" id="{17619889-4E9A-4C94-8001-FFB4AE7E0048}"/>
            </a:ext>
          </a:extLst>
        </xdr:cNvPr>
        <xdr:cNvSpPr>
          <a:spLocks noChangeArrowheads="1"/>
        </xdr:cNvSpPr>
      </xdr:nvSpPr>
      <xdr:spPr bwMode="auto">
        <a:xfrm>
          <a:off x="223520" y="201929"/>
          <a:ext cx="6322089" cy="744213"/>
        </a:xfrm>
        <a:prstGeom prst="rect">
          <a:avLst/>
        </a:prstGeom>
        <a:solidFill>
          <a:srgbClr val="CCFFFF"/>
        </a:solidFill>
        <a:ln w="38100" cmpd="dbl">
          <a:solidFill>
            <a:srgbClr val="00CCFF"/>
          </a:solidFill>
          <a:miter lim="800000"/>
          <a:headEnd/>
          <a:tailEnd/>
        </a:ln>
      </xdr:spPr>
      <xdr:txBody>
        <a:bodyPr vertOverflow="clip" wrap="square" lIns="90000" tIns="36000" rIns="90000" bIns="46800" anchor="ctr" upright="1"/>
        <a:lstStyle/>
        <a:p>
          <a:pPr algn="ctr" rtl="0">
            <a:lnSpc>
              <a:spcPts val="1600"/>
            </a:lnSpc>
            <a:defRPr sz="1000"/>
          </a:pPr>
          <a:r>
            <a:rPr lang="ja-JP" altLang="en-US" sz="1600" b="0" i="0" u="none" strike="noStrike" baseline="0">
              <a:solidFill>
                <a:srgbClr val="000000"/>
              </a:solidFill>
              <a:latin typeface="ＭＳ Ｐゴシック"/>
              <a:ea typeface="ＭＳ Ｐゴシック"/>
            </a:rPr>
            <a:t>第２７回東北中学生空手道選手権大会参加申込書</a:t>
          </a:r>
        </a:p>
        <a:p>
          <a:pPr algn="ctr" rtl="0">
            <a:lnSpc>
              <a:spcPts val="1500"/>
            </a:lnSpc>
            <a:defRPr sz="1000"/>
          </a:pPr>
          <a:r>
            <a:rPr lang="ja-JP" altLang="en-US" sz="1600" b="0" i="0" u="none" strike="noStrike" baseline="0">
              <a:solidFill>
                <a:srgbClr val="000000"/>
              </a:solidFill>
              <a:latin typeface="ＭＳ Ｐゴシック"/>
              <a:ea typeface="ＭＳ Ｐゴシック"/>
            </a:rPr>
            <a:t>推薦審判員名簿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245744</xdr:colOff>
      <xdr:row>1</xdr:row>
      <xdr:rowOff>49529</xdr:rowOff>
    </xdr:from>
    <xdr:to>
      <xdr:col>8</xdr:col>
      <xdr:colOff>300991</xdr:colOff>
      <xdr:row>1</xdr:row>
      <xdr:rowOff>752495</xdr:rowOff>
    </xdr:to>
    <xdr:sp macro="" textlink="">
      <xdr:nvSpPr>
        <xdr:cNvPr id="2" name="Rectangle 1">
          <a:extLst>
            <a:ext uri="{FF2B5EF4-FFF2-40B4-BE49-F238E27FC236}">
              <a16:creationId xmlns:a16="http://schemas.microsoft.com/office/drawing/2014/main" id="{54A14A07-3E0A-4A4A-A6A0-DC84009E5F47}"/>
            </a:ext>
          </a:extLst>
        </xdr:cNvPr>
        <xdr:cNvSpPr>
          <a:spLocks noChangeArrowheads="1"/>
        </xdr:cNvSpPr>
      </xdr:nvSpPr>
      <xdr:spPr bwMode="auto">
        <a:xfrm>
          <a:off x="245744" y="201929"/>
          <a:ext cx="6684647" cy="702966"/>
        </a:xfrm>
        <a:prstGeom prst="rect">
          <a:avLst/>
        </a:prstGeom>
        <a:solidFill>
          <a:srgbClr val="FFC000"/>
        </a:solidFill>
        <a:ln w="38100" cmpd="dbl">
          <a:solidFill>
            <a:srgbClr val="00CCFF"/>
          </a:solidFill>
          <a:miter lim="800000"/>
          <a:headEnd/>
          <a:tailEnd/>
        </a:ln>
      </xdr:spPr>
      <xdr:txBody>
        <a:bodyPr vertOverflow="clip" wrap="square" lIns="90000" tIns="36000" rIns="90000" bIns="46800" anchor="ctr" upright="1"/>
        <a:lstStyle/>
        <a:p>
          <a:pPr algn="ctr" rtl="0">
            <a:lnSpc>
              <a:spcPts val="1500"/>
            </a:lnSpc>
            <a:defRPr sz="1000"/>
          </a:pPr>
          <a:r>
            <a:rPr lang="ja-JP" altLang="en-US" sz="1600" b="0" i="0" u="none" strike="noStrike" baseline="0">
              <a:solidFill>
                <a:srgbClr val="000000"/>
              </a:solidFill>
              <a:latin typeface="ＭＳ Ｐゴシック"/>
              <a:ea typeface="ＭＳ Ｐゴシック"/>
            </a:rPr>
            <a:t>第２７回東北中学生空手道選手権大会参加申込書</a:t>
          </a:r>
        </a:p>
        <a:p>
          <a:pPr algn="ctr" rtl="0">
            <a:lnSpc>
              <a:spcPts val="1600"/>
            </a:lnSpc>
            <a:defRPr sz="1000"/>
          </a:pPr>
          <a:r>
            <a:rPr lang="ja-JP" altLang="en-US" sz="1600" b="0" i="0" u="none" strike="noStrike" baseline="0">
              <a:solidFill>
                <a:srgbClr val="000000"/>
              </a:solidFill>
              <a:latin typeface="ＭＳ Ｐゴシック"/>
              <a:ea typeface="ＭＳ Ｐゴシック"/>
            </a:rPr>
            <a:t>監督者名簿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0A84F-2E87-4AC6-B0CE-111CC1F7DBAC}">
  <dimension ref="A1"/>
  <sheetViews>
    <sheetView showGridLines="0" showRowColHeaders="0" showZeros="0" showOutlineSymbols="0" topLeftCell="B12494" zoomScaleNormal="2" zoomScaleSheetLayoutView="4" workbookViewId="0"/>
  </sheetViews>
  <sheetFormatPr defaultColWidth="8.875" defaultRowHeight="13.5"/>
  <sheetData/>
  <customSheetViews>
    <customSheetView guid="{B0A52B12-8D61-45F7-90FE-C8248BEA6D7A}" showGridLines="0" showRowCol="0" outlineSymbols="0" zeroValues="0" state="veryHidden" topLeftCell="B12494">
      <pageMargins left="0.75" right="0.75" top="1" bottom="1" header="0.51200000000000001" footer="0.51200000000000001"/>
      <headerFooter alignWithMargins="0"/>
    </customSheetView>
  </customSheetViews>
  <phoneticPr fontId="1"/>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0EB01-9EDB-485B-9334-157CC03BD89A}">
  <dimension ref="A5:Q37"/>
  <sheetViews>
    <sheetView tabSelected="1" view="pageBreakPreview" topLeftCell="A7" zoomScaleNormal="100" zoomScaleSheetLayoutView="100" workbookViewId="0">
      <selection activeCell="E17" sqref="E17"/>
    </sheetView>
  </sheetViews>
  <sheetFormatPr defaultColWidth="9" defaultRowHeight="17.25"/>
  <cols>
    <col min="1" max="1" width="4.375" style="45" customWidth="1"/>
    <col min="2" max="3" width="3.625" style="45" customWidth="1"/>
    <col min="4" max="4" width="14" style="45" customWidth="1"/>
    <col min="5" max="5" width="9.5" style="45" customWidth="1"/>
    <col min="6" max="6" width="3.625" style="45" customWidth="1"/>
    <col min="7" max="7" width="3.5" style="45" bestFit="1" customWidth="1"/>
    <col min="8" max="8" width="4.625" style="45" customWidth="1"/>
    <col min="9" max="9" width="4.125" style="45" customWidth="1"/>
    <col min="10" max="11" width="3.625" style="45" customWidth="1"/>
    <col min="12" max="12" width="4.125" style="45" bestFit="1" customWidth="1"/>
    <col min="13" max="13" width="5.75" style="45" customWidth="1"/>
    <col min="14" max="14" width="4.125" style="45" bestFit="1" customWidth="1"/>
    <col min="15" max="15" width="3.625" style="45" bestFit="1" customWidth="1"/>
    <col min="16" max="16" width="5.5" style="45" bestFit="1" customWidth="1"/>
    <col min="17" max="17" width="4.375" style="45" customWidth="1"/>
    <col min="18" max="18" width="5.5" style="45" bestFit="1" customWidth="1"/>
    <col min="19" max="16384" width="9" style="45"/>
  </cols>
  <sheetData>
    <row r="5" spans="2:17" ht="18" thickBot="1"/>
    <row r="6" spans="2:17" ht="18" thickBot="1">
      <c r="D6" s="46" t="s">
        <v>0</v>
      </c>
      <c r="E6" s="46"/>
      <c r="H6" s="61" t="s">
        <v>62</v>
      </c>
      <c r="I6" s="61"/>
      <c r="J6" s="61" t="s">
        <v>89</v>
      </c>
      <c r="K6" s="62"/>
      <c r="L6" s="59"/>
      <c r="M6" s="62" t="s">
        <v>88</v>
      </c>
      <c r="N6" s="60"/>
      <c r="O6" s="61" t="s">
        <v>63</v>
      </c>
      <c r="P6" s="60"/>
      <c r="Q6" s="61" t="s">
        <v>64</v>
      </c>
    </row>
    <row r="7" spans="2:17" ht="18" thickBot="1">
      <c r="E7" s="46"/>
      <c r="F7" s="46"/>
      <c r="G7" s="46"/>
      <c r="H7" s="46"/>
      <c r="I7" s="46"/>
      <c r="J7" s="48"/>
      <c r="K7" s="48"/>
      <c r="L7" s="48"/>
    </row>
    <row r="8" spans="2:17" ht="17.25" customHeight="1">
      <c r="E8" s="126"/>
      <c r="F8" s="127"/>
      <c r="G8" s="127"/>
      <c r="H8" s="127"/>
      <c r="I8" s="127"/>
      <c r="J8" s="127"/>
      <c r="K8" s="127"/>
      <c r="L8" s="128"/>
    </row>
    <row r="9" spans="2:17" ht="17.25" customHeight="1">
      <c r="D9" s="47" t="s">
        <v>65</v>
      </c>
      <c r="E9" s="129"/>
      <c r="F9" s="130"/>
      <c r="G9" s="130"/>
      <c r="H9" s="130"/>
      <c r="I9" s="130"/>
      <c r="J9" s="130"/>
      <c r="K9" s="130"/>
      <c r="L9" s="131"/>
      <c r="M9" s="48" t="s">
        <v>66</v>
      </c>
    </row>
    <row r="10" spans="2:17" ht="17.25" customHeight="1" thickBot="1">
      <c r="E10" s="132"/>
      <c r="F10" s="133"/>
      <c r="G10" s="133"/>
      <c r="H10" s="133"/>
      <c r="I10" s="133"/>
      <c r="J10" s="133"/>
      <c r="K10" s="133"/>
      <c r="L10" s="134"/>
    </row>
    <row r="11" spans="2:17" ht="10.5" customHeight="1" thickBot="1"/>
    <row r="12" spans="2:17" ht="25.5" customHeight="1" thickBot="1">
      <c r="D12" s="49" t="s">
        <v>67</v>
      </c>
      <c r="E12" s="135"/>
      <c r="F12" s="136"/>
      <c r="G12" s="136"/>
      <c r="H12" s="136"/>
      <c r="I12" s="136"/>
      <c r="J12" s="136"/>
      <c r="K12" s="136"/>
      <c r="L12" s="137"/>
      <c r="M12" s="138" t="s">
        <v>68</v>
      </c>
      <c r="N12" s="138"/>
      <c r="O12" s="138"/>
    </row>
    <row r="13" spans="2:17">
      <c r="H13" s="139" t="s">
        <v>0</v>
      </c>
      <c r="I13" s="139"/>
      <c r="J13" s="139"/>
      <c r="K13" s="139"/>
      <c r="L13" s="139"/>
    </row>
    <row r="15" spans="2:17" ht="24.75" customHeight="1">
      <c r="B15" s="140" t="s">
        <v>127</v>
      </c>
      <c r="C15" s="140"/>
      <c r="D15" s="140"/>
      <c r="E15" s="140"/>
      <c r="F15" s="140"/>
      <c r="G15" s="140"/>
      <c r="H15" s="140"/>
      <c r="I15" s="140"/>
      <c r="J15" s="140"/>
      <c r="K15" s="140"/>
      <c r="L15" s="140"/>
      <c r="M15" s="140"/>
      <c r="N15" s="140"/>
      <c r="O15" s="140"/>
      <c r="P15" s="140"/>
    </row>
    <row r="16" spans="2:17" ht="24.75" customHeight="1">
      <c r="B16" s="146" t="s">
        <v>69</v>
      </c>
      <c r="C16" s="146"/>
      <c r="D16" s="146"/>
      <c r="E16" s="146"/>
      <c r="F16" s="146"/>
      <c r="G16" s="146"/>
      <c r="H16" s="146"/>
      <c r="I16" s="146"/>
      <c r="J16" s="146"/>
      <c r="K16" s="146"/>
      <c r="L16" s="146"/>
      <c r="M16" s="146"/>
      <c r="N16" s="146"/>
      <c r="O16" s="146"/>
      <c r="P16" s="146"/>
    </row>
    <row r="17" spans="1:17" ht="23.25" customHeight="1">
      <c r="A17" s="50"/>
      <c r="B17" s="36" t="s">
        <v>70</v>
      </c>
      <c r="C17" s="36"/>
      <c r="D17" s="36"/>
      <c r="E17" s="36"/>
      <c r="F17" s="36"/>
      <c r="G17" s="36"/>
      <c r="H17" s="36"/>
      <c r="I17" s="36"/>
      <c r="J17" s="36"/>
      <c r="K17" s="36"/>
      <c r="L17" s="50"/>
    </row>
    <row r="18" spans="1:17" ht="23.25" customHeight="1">
      <c r="A18" s="50"/>
      <c r="B18" s="30" t="s">
        <v>71</v>
      </c>
      <c r="C18" s="30"/>
      <c r="D18" s="30"/>
      <c r="E18" s="30"/>
      <c r="F18" s="30"/>
      <c r="G18" s="30"/>
      <c r="H18" s="30"/>
      <c r="I18" s="30"/>
      <c r="J18" s="30"/>
      <c r="K18" s="51"/>
      <c r="L18" s="50"/>
    </row>
    <row r="19" spans="1:17" ht="23.25" customHeight="1">
      <c r="A19" s="50"/>
      <c r="B19" s="30" t="s">
        <v>72</v>
      </c>
      <c r="C19" s="30"/>
      <c r="D19" s="30"/>
      <c r="E19" s="30"/>
      <c r="F19" s="30"/>
      <c r="G19" s="30"/>
      <c r="H19" s="30"/>
      <c r="I19" s="30"/>
      <c r="J19" s="30"/>
      <c r="K19" s="30"/>
      <c r="L19" s="50"/>
    </row>
    <row r="20" spans="1:17" ht="23.25" customHeight="1" thickBot="1">
      <c r="A20" s="30"/>
      <c r="B20" s="36" t="s">
        <v>73</v>
      </c>
      <c r="C20" s="36"/>
      <c r="D20" s="30"/>
      <c r="E20" s="30"/>
      <c r="F20" s="30"/>
      <c r="G20" s="30"/>
      <c r="H20" s="30"/>
      <c r="I20" s="30"/>
      <c r="J20" s="30"/>
      <c r="K20" s="30"/>
      <c r="L20" s="50"/>
    </row>
    <row r="21" spans="1:17" ht="38.25" customHeight="1" thickBot="1">
      <c r="A21" s="30"/>
      <c r="B21" s="30"/>
      <c r="C21" s="30"/>
      <c r="D21" s="30" t="s">
        <v>74</v>
      </c>
      <c r="E21" s="147">
        <f>2500*N23+N25*5000</f>
        <v>0</v>
      </c>
      <c r="F21" s="148"/>
      <c r="G21" s="148"/>
      <c r="H21" s="148"/>
      <c r="I21" s="149"/>
      <c r="J21" s="52" t="s">
        <v>75</v>
      </c>
      <c r="K21" s="30" t="s">
        <v>0</v>
      </c>
      <c r="L21" s="50" t="s">
        <v>0</v>
      </c>
    </row>
    <row r="22" spans="1:17" ht="19.899999999999999" customHeight="1" thickBot="1">
      <c r="A22" s="30"/>
      <c r="B22" s="30"/>
      <c r="C22" s="30"/>
      <c r="D22" s="30"/>
      <c r="E22" s="70" t="s">
        <v>110</v>
      </c>
      <c r="F22" s="69"/>
      <c r="G22" s="69"/>
      <c r="H22" s="181" t="s">
        <v>111</v>
      </c>
      <c r="I22" s="181"/>
      <c r="J22" s="52"/>
      <c r="K22" s="30"/>
      <c r="L22" s="50"/>
    </row>
    <row r="23" spans="1:17" ht="28.5" customHeight="1">
      <c r="A23" s="50"/>
      <c r="B23" s="50"/>
      <c r="C23" s="50"/>
      <c r="D23" s="159" t="s">
        <v>76</v>
      </c>
      <c r="E23" s="73" t="s">
        <v>113</v>
      </c>
      <c r="F23" s="76">
        <f>男子申込書!E68</f>
        <v>0</v>
      </c>
      <c r="G23" s="71" t="s">
        <v>77</v>
      </c>
      <c r="H23" s="150" t="s">
        <v>113</v>
      </c>
      <c r="I23" s="151"/>
      <c r="J23" s="76">
        <f>女子申込書!E68</f>
        <v>0</v>
      </c>
      <c r="K23" s="71" t="s">
        <v>77</v>
      </c>
      <c r="L23" s="169" t="s">
        <v>116</v>
      </c>
      <c r="M23" s="170"/>
      <c r="N23" s="152">
        <f>F23+F24+J23+J24</f>
        <v>0</v>
      </c>
      <c r="O23" s="153"/>
      <c r="P23" s="155" t="s">
        <v>78</v>
      </c>
    </row>
    <row r="24" spans="1:17" ht="28.5" customHeight="1">
      <c r="A24" s="50"/>
      <c r="B24" s="50"/>
      <c r="C24" s="50"/>
      <c r="D24" s="160"/>
      <c r="E24" s="74" t="s">
        <v>112</v>
      </c>
      <c r="F24" s="77">
        <f>男子申込書!E69</f>
        <v>0</v>
      </c>
      <c r="G24" s="72" t="s">
        <v>77</v>
      </c>
      <c r="H24" s="157" t="s">
        <v>112</v>
      </c>
      <c r="I24" s="158"/>
      <c r="J24" s="77">
        <f>女子申込書!E69</f>
        <v>0</v>
      </c>
      <c r="K24" s="72" t="s">
        <v>77</v>
      </c>
      <c r="L24" s="171"/>
      <c r="M24" s="172"/>
      <c r="N24" s="154"/>
      <c r="O24" s="154"/>
      <c r="P24" s="156"/>
    </row>
    <row r="25" spans="1:17" ht="28.5" customHeight="1">
      <c r="A25" s="50"/>
      <c r="B25" s="50"/>
      <c r="C25" s="50"/>
      <c r="D25" s="160"/>
      <c r="E25" s="74" t="s">
        <v>115</v>
      </c>
      <c r="F25" s="162">
        <f>男子申込書!E70</f>
        <v>0</v>
      </c>
      <c r="G25" s="163"/>
      <c r="H25" s="157" t="s">
        <v>115</v>
      </c>
      <c r="I25" s="158"/>
      <c r="J25" s="162">
        <f>女子申込書!E70</f>
        <v>0</v>
      </c>
      <c r="K25" s="163"/>
      <c r="L25" s="171"/>
      <c r="M25" s="172"/>
      <c r="N25" s="166">
        <f>F25+J25+F26+J26</f>
        <v>0</v>
      </c>
      <c r="O25" s="154"/>
      <c r="P25" s="156"/>
    </row>
    <row r="26" spans="1:17" ht="28.5" customHeight="1" thickBot="1">
      <c r="A26" s="50"/>
      <c r="B26" s="50"/>
      <c r="C26" s="50"/>
      <c r="D26" s="161"/>
      <c r="E26" s="75" t="s">
        <v>114</v>
      </c>
      <c r="F26" s="164">
        <f>男子申込書!E71</f>
        <v>0</v>
      </c>
      <c r="G26" s="165"/>
      <c r="H26" s="182" t="s">
        <v>114</v>
      </c>
      <c r="I26" s="183"/>
      <c r="J26" s="164">
        <f>女子申込書!E71</f>
        <v>0</v>
      </c>
      <c r="K26" s="165"/>
      <c r="L26" s="173"/>
      <c r="M26" s="174"/>
      <c r="N26" s="167"/>
      <c r="O26" s="167"/>
      <c r="P26" s="168"/>
    </row>
    <row r="27" spans="1:17" ht="33" customHeight="1">
      <c r="A27" s="50"/>
      <c r="B27" s="50"/>
      <c r="C27" s="50"/>
      <c r="D27" s="53"/>
      <c r="E27" s="50"/>
      <c r="F27" s="50"/>
      <c r="G27" s="50"/>
      <c r="H27" s="50"/>
      <c r="I27" s="50"/>
      <c r="J27" s="54"/>
      <c r="K27" s="55" t="s">
        <v>0</v>
      </c>
      <c r="L27" s="50"/>
    </row>
    <row r="29" spans="1:17">
      <c r="D29" s="45" t="s">
        <v>79</v>
      </c>
    </row>
    <row r="30" spans="1:17" ht="33.75" customHeight="1">
      <c r="E30" s="190" t="s">
        <v>80</v>
      </c>
      <c r="F30" s="191"/>
      <c r="G30" s="192"/>
      <c r="H30" s="193"/>
      <c r="I30" s="194"/>
      <c r="J30" s="194"/>
      <c r="K30" s="194"/>
      <c r="L30" s="194"/>
      <c r="M30" s="194"/>
      <c r="N30" s="194"/>
      <c r="O30" s="194"/>
      <c r="P30" s="194"/>
      <c r="Q30" s="195"/>
    </row>
    <row r="31" spans="1:17" ht="17.25" customHeight="1">
      <c r="E31" s="196" t="s">
        <v>81</v>
      </c>
      <c r="F31" s="197"/>
      <c r="G31" s="198"/>
      <c r="H31" s="56" t="s">
        <v>82</v>
      </c>
      <c r="I31" s="141"/>
      <c r="J31" s="141"/>
      <c r="K31" s="57" t="s">
        <v>83</v>
      </c>
      <c r="L31" s="142"/>
      <c r="M31" s="142"/>
      <c r="N31" s="142"/>
      <c r="O31" s="142"/>
      <c r="P31" s="143"/>
      <c r="Q31" s="144"/>
    </row>
    <row r="32" spans="1:17" ht="34.5" customHeight="1">
      <c r="E32" s="199"/>
      <c r="F32" s="200"/>
      <c r="G32" s="201"/>
      <c r="H32" s="145"/>
      <c r="I32" s="143"/>
      <c r="J32" s="143"/>
      <c r="K32" s="143"/>
      <c r="L32" s="143"/>
      <c r="M32" s="143"/>
      <c r="N32" s="143"/>
      <c r="O32" s="143"/>
      <c r="P32" s="143"/>
      <c r="Q32" s="144"/>
    </row>
    <row r="33" spans="5:17" ht="24" customHeight="1">
      <c r="E33" s="184" t="s">
        <v>84</v>
      </c>
      <c r="F33" s="185"/>
      <c r="G33" s="186"/>
      <c r="H33" s="187"/>
      <c r="I33" s="188"/>
      <c r="J33" s="188"/>
      <c r="K33" s="188"/>
      <c r="L33" s="188"/>
      <c r="M33" s="188"/>
      <c r="N33" s="188"/>
      <c r="O33" s="188"/>
      <c r="P33" s="188"/>
      <c r="Q33" s="189"/>
    </row>
    <row r="34" spans="5:17" ht="24" customHeight="1">
      <c r="E34" s="184" t="s">
        <v>85</v>
      </c>
      <c r="F34" s="185"/>
      <c r="G34" s="186"/>
      <c r="H34" s="187"/>
      <c r="I34" s="188"/>
      <c r="J34" s="188"/>
      <c r="K34" s="188"/>
      <c r="L34" s="188"/>
      <c r="M34" s="188"/>
      <c r="N34" s="188"/>
      <c r="O34" s="188"/>
      <c r="P34" s="188"/>
      <c r="Q34" s="189"/>
    </row>
    <row r="35" spans="5:17" ht="24" customHeight="1">
      <c r="E35" s="184" t="s">
        <v>86</v>
      </c>
      <c r="F35" s="185"/>
      <c r="G35" s="186"/>
      <c r="H35" s="187"/>
      <c r="I35" s="188"/>
      <c r="J35" s="188"/>
      <c r="K35" s="188"/>
      <c r="L35" s="188"/>
      <c r="M35" s="188"/>
      <c r="N35" s="188"/>
      <c r="O35" s="188"/>
      <c r="P35" s="188"/>
      <c r="Q35" s="189"/>
    </row>
    <row r="36" spans="5:17" ht="24" customHeight="1">
      <c r="E36" s="175" t="s">
        <v>87</v>
      </c>
      <c r="F36" s="176"/>
      <c r="G36" s="177"/>
      <c r="H36" s="178"/>
      <c r="I36" s="179"/>
      <c r="J36" s="179"/>
      <c r="K36" s="179"/>
      <c r="L36" s="179"/>
      <c r="M36" s="179"/>
      <c r="N36" s="179"/>
      <c r="O36" s="179"/>
      <c r="P36" s="179"/>
      <c r="Q36" s="180"/>
    </row>
    <row r="37" spans="5:17">
      <c r="N37" s="45" t="s">
        <v>0</v>
      </c>
      <c r="O37" s="45" t="s">
        <v>0</v>
      </c>
      <c r="P37" s="45" t="s">
        <v>0</v>
      </c>
      <c r="Q37" s="58" t="s">
        <v>0</v>
      </c>
    </row>
  </sheetData>
  <mergeCells count="36">
    <mergeCell ref="L23:M26"/>
    <mergeCell ref="E36:G36"/>
    <mergeCell ref="H36:Q36"/>
    <mergeCell ref="H22:I22"/>
    <mergeCell ref="H25:I25"/>
    <mergeCell ref="H26:I26"/>
    <mergeCell ref="E33:G33"/>
    <mergeCell ref="H33:Q33"/>
    <mergeCell ref="E34:G34"/>
    <mergeCell ref="H34:Q34"/>
    <mergeCell ref="E35:G35"/>
    <mergeCell ref="H35:Q35"/>
    <mergeCell ref="E30:G30"/>
    <mergeCell ref="H30:Q30"/>
    <mergeCell ref="E31:G32"/>
    <mergeCell ref="I31:J31"/>
    <mergeCell ref="L31:O31"/>
    <mergeCell ref="P31:Q31"/>
    <mergeCell ref="H32:Q32"/>
    <mergeCell ref="B16:P16"/>
    <mergeCell ref="E21:I21"/>
    <mergeCell ref="H23:I23"/>
    <mergeCell ref="N23:O24"/>
    <mergeCell ref="P23:P24"/>
    <mergeCell ref="H24:I24"/>
    <mergeCell ref="D23:D26"/>
    <mergeCell ref="F25:G25"/>
    <mergeCell ref="F26:G26"/>
    <mergeCell ref="J26:K26"/>
    <mergeCell ref="J25:K25"/>
    <mergeCell ref="N25:P26"/>
    <mergeCell ref="E8:L10"/>
    <mergeCell ref="E12:L12"/>
    <mergeCell ref="M12:O12"/>
    <mergeCell ref="H13:L13"/>
    <mergeCell ref="B15:P15"/>
  </mergeCells>
  <phoneticPr fontId="1"/>
  <pageMargins left="0.78740157480314965" right="0.78740157480314965" top="0.78740157480314965" bottom="0.78740157480314965"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F1CF-CFFC-4630-9EE0-6ACAE72FB074}">
  <dimension ref="A1:K29"/>
  <sheetViews>
    <sheetView view="pageBreakPreview" zoomScaleNormal="100" zoomScaleSheetLayoutView="100" workbookViewId="0">
      <selection activeCell="C25" sqref="C25:C26"/>
    </sheetView>
  </sheetViews>
  <sheetFormatPr defaultColWidth="9" defaultRowHeight="14.25"/>
  <cols>
    <col min="1" max="1" width="4.75" style="30" customWidth="1"/>
    <col min="2" max="2" width="24.5" style="30" customWidth="1"/>
    <col min="3" max="6" width="9" style="30" customWidth="1"/>
    <col min="7" max="10" width="5" style="30" customWidth="1"/>
    <col min="11" max="11" width="6" style="30" customWidth="1"/>
    <col min="12" max="14" width="4.75" style="30" customWidth="1"/>
    <col min="15" max="16384" width="9" style="30"/>
  </cols>
  <sheetData>
    <row r="1" spans="1:11" ht="12" customHeight="1">
      <c r="J1" s="202" t="s">
        <v>39</v>
      </c>
      <c r="K1" s="203"/>
    </row>
    <row r="2" spans="1:11" ht="62.25" customHeight="1">
      <c r="J2" s="203"/>
      <c r="K2" s="203"/>
    </row>
    <row r="4" spans="1:11" ht="15.75" customHeight="1">
      <c r="F4" s="204">
        <f>申込表紙!E8</f>
        <v>0</v>
      </c>
      <c r="G4" s="205"/>
      <c r="H4" s="205"/>
      <c r="I4" s="206"/>
      <c r="J4" s="140" t="s">
        <v>40</v>
      </c>
      <c r="K4" s="140"/>
    </row>
    <row r="5" spans="1:11" ht="15.75" customHeight="1">
      <c r="F5" s="207"/>
      <c r="G5" s="208"/>
      <c r="H5" s="208"/>
      <c r="I5" s="209"/>
      <c r="J5" s="140"/>
      <c r="K5" s="140"/>
    </row>
    <row r="6" spans="1:11" ht="14.25" customHeight="1">
      <c r="A6" s="210" t="s">
        <v>41</v>
      </c>
      <c r="B6" s="210"/>
      <c r="I6" s="36"/>
      <c r="J6" s="36"/>
    </row>
    <row r="7" spans="1:11" ht="14.25" customHeight="1">
      <c r="A7" s="210"/>
      <c r="B7" s="211"/>
      <c r="C7" s="215" t="s">
        <v>109</v>
      </c>
      <c r="D7" s="215"/>
      <c r="E7" s="215"/>
      <c r="F7" s="215"/>
      <c r="G7" s="215"/>
      <c r="H7" s="215"/>
      <c r="I7" s="215"/>
      <c r="J7" s="215"/>
      <c r="K7" s="215"/>
    </row>
    <row r="8" spans="1:11">
      <c r="A8" s="37"/>
      <c r="B8" s="38" t="s">
        <v>42</v>
      </c>
      <c r="C8" s="212" t="s">
        <v>43</v>
      </c>
      <c r="D8" s="213"/>
      <c r="E8" s="213"/>
      <c r="F8" s="214"/>
      <c r="G8" s="212" t="s">
        <v>44</v>
      </c>
      <c r="H8" s="213"/>
      <c r="I8" s="213"/>
      <c r="J8" s="213"/>
      <c r="K8" s="214"/>
    </row>
    <row r="9" spans="1:11">
      <c r="A9" s="39"/>
      <c r="B9" s="40" t="s">
        <v>45</v>
      </c>
      <c r="C9" s="216" t="s">
        <v>46</v>
      </c>
      <c r="D9" s="217"/>
      <c r="E9" s="217"/>
      <c r="F9" s="218"/>
      <c r="G9" s="219" t="s">
        <v>47</v>
      </c>
      <c r="H9" s="220"/>
      <c r="I9" s="220"/>
      <c r="J9" s="220"/>
      <c r="K9" s="221"/>
    </row>
    <row r="10" spans="1:11" ht="15.75" customHeight="1">
      <c r="A10" s="222">
        <v>1</v>
      </c>
      <c r="B10" s="41"/>
      <c r="C10" s="237" t="s">
        <v>105</v>
      </c>
      <c r="D10" s="238" t="s">
        <v>106</v>
      </c>
      <c r="E10" s="237" t="s">
        <v>107</v>
      </c>
      <c r="F10" s="238" t="s">
        <v>108</v>
      </c>
      <c r="G10" s="223" t="s">
        <v>48</v>
      </c>
      <c r="H10" s="225" t="s">
        <v>49</v>
      </c>
      <c r="I10" s="225" t="s">
        <v>50</v>
      </c>
      <c r="J10" s="225" t="s">
        <v>51</v>
      </c>
      <c r="K10" s="227" t="s">
        <v>52</v>
      </c>
    </row>
    <row r="11" spans="1:11" ht="9.75" customHeight="1" thickBot="1">
      <c r="A11" s="222"/>
      <c r="B11" s="42"/>
      <c r="C11" s="233"/>
      <c r="D11" s="235"/>
      <c r="E11" s="233"/>
      <c r="F11" s="235"/>
      <c r="G11" s="224"/>
      <c r="H11" s="226"/>
      <c r="I11" s="226"/>
      <c r="J11" s="226"/>
      <c r="K11" s="228"/>
    </row>
    <row r="12" spans="1:11" ht="25.5" customHeight="1" thickBot="1">
      <c r="A12" s="222"/>
      <c r="B12" s="43"/>
      <c r="C12" s="63"/>
      <c r="D12" s="64"/>
      <c r="E12" s="65"/>
      <c r="F12" s="64"/>
      <c r="G12" s="66"/>
      <c r="H12" s="67"/>
      <c r="I12" s="67"/>
      <c r="J12" s="67"/>
      <c r="K12" s="68"/>
    </row>
    <row r="13" spans="1:11" ht="15.75" customHeight="1">
      <c r="A13" s="222">
        <v>2</v>
      </c>
      <c r="B13" s="41"/>
      <c r="C13" s="232" t="s">
        <v>105</v>
      </c>
      <c r="D13" s="234" t="s">
        <v>106</v>
      </c>
      <c r="E13" s="232" t="s">
        <v>107</v>
      </c>
      <c r="F13" s="234" t="s">
        <v>108</v>
      </c>
      <c r="G13" s="230" t="s">
        <v>48</v>
      </c>
      <c r="H13" s="231" t="s">
        <v>49</v>
      </c>
      <c r="I13" s="231" t="s">
        <v>50</v>
      </c>
      <c r="J13" s="231" t="s">
        <v>51</v>
      </c>
      <c r="K13" s="229" t="s">
        <v>52</v>
      </c>
    </row>
    <row r="14" spans="1:11" ht="9.75" customHeight="1" thickBot="1">
      <c r="A14" s="222"/>
      <c r="B14" s="42"/>
      <c r="C14" s="233"/>
      <c r="D14" s="235"/>
      <c r="E14" s="233"/>
      <c r="F14" s="235"/>
      <c r="G14" s="224"/>
      <c r="H14" s="226"/>
      <c r="I14" s="226"/>
      <c r="J14" s="226"/>
      <c r="K14" s="228"/>
    </row>
    <row r="15" spans="1:11" ht="25.5" customHeight="1" thickBot="1">
      <c r="A15" s="222"/>
      <c r="B15" s="43"/>
      <c r="C15" s="63"/>
      <c r="D15" s="64"/>
      <c r="E15" s="65"/>
      <c r="F15" s="64"/>
      <c r="G15" s="66"/>
      <c r="H15" s="67"/>
      <c r="I15" s="67"/>
      <c r="J15" s="67"/>
      <c r="K15" s="68"/>
    </row>
    <row r="16" spans="1:11" ht="15.75" customHeight="1">
      <c r="A16" s="222">
        <v>3</v>
      </c>
      <c r="B16" s="41"/>
      <c r="C16" s="232" t="s">
        <v>105</v>
      </c>
      <c r="D16" s="234" t="s">
        <v>106</v>
      </c>
      <c r="E16" s="232" t="s">
        <v>107</v>
      </c>
      <c r="F16" s="234" t="s">
        <v>108</v>
      </c>
      <c r="G16" s="230" t="s">
        <v>48</v>
      </c>
      <c r="H16" s="231" t="s">
        <v>49</v>
      </c>
      <c r="I16" s="231" t="s">
        <v>50</v>
      </c>
      <c r="J16" s="231" t="s">
        <v>51</v>
      </c>
      <c r="K16" s="229" t="s">
        <v>52</v>
      </c>
    </row>
    <row r="17" spans="1:11" ht="9.75" customHeight="1" thickBot="1">
      <c r="A17" s="222"/>
      <c r="B17" s="42"/>
      <c r="C17" s="233"/>
      <c r="D17" s="235"/>
      <c r="E17" s="233"/>
      <c r="F17" s="235"/>
      <c r="G17" s="224"/>
      <c r="H17" s="226"/>
      <c r="I17" s="226"/>
      <c r="J17" s="226"/>
      <c r="K17" s="228"/>
    </row>
    <row r="18" spans="1:11" ht="25.5" customHeight="1" thickBot="1">
      <c r="A18" s="222"/>
      <c r="B18" s="43"/>
      <c r="C18" s="63"/>
      <c r="D18" s="64"/>
      <c r="E18" s="65"/>
      <c r="F18" s="64"/>
      <c r="G18" s="66"/>
      <c r="H18" s="67"/>
      <c r="I18" s="67"/>
      <c r="J18" s="67"/>
      <c r="K18" s="68"/>
    </row>
    <row r="19" spans="1:11" ht="15.75" customHeight="1">
      <c r="A19" s="222">
        <v>4</v>
      </c>
      <c r="B19" s="41"/>
      <c r="C19" s="232" t="s">
        <v>105</v>
      </c>
      <c r="D19" s="234" t="s">
        <v>106</v>
      </c>
      <c r="E19" s="232" t="s">
        <v>107</v>
      </c>
      <c r="F19" s="234" t="s">
        <v>108</v>
      </c>
      <c r="G19" s="230" t="s">
        <v>48</v>
      </c>
      <c r="H19" s="231" t="s">
        <v>49</v>
      </c>
      <c r="I19" s="231" t="s">
        <v>50</v>
      </c>
      <c r="J19" s="231" t="s">
        <v>51</v>
      </c>
      <c r="K19" s="229" t="s">
        <v>52</v>
      </c>
    </row>
    <row r="20" spans="1:11" ht="9.75" customHeight="1" thickBot="1">
      <c r="A20" s="222"/>
      <c r="B20" s="42"/>
      <c r="C20" s="233"/>
      <c r="D20" s="235"/>
      <c r="E20" s="233"/>
      <c r="F20" s="235"/>
      <c r="G20" s="224"/>
      <c r="H20" s="226"/>
      <c r="I20" s="226"/>
      <c r="J20" s="226"/>
      <c r="K20" s="228"/>
    </row>
    <row r="21" spans="1:11" ht="25.5" customHeight="1" thickBot="1">
      <c r="A21" s="222"/>
      <c r="B21" s="43"/>
      <c r="C21" s="63"/>
      <c r="D21" s="64"/>
      <c r="E21" s="65"/>
      <c r="F21" s="64"/>
      <c r="G21" s="66"/>
      <c r="H21" s="67"/>
      <c r="I21" s="67"/>
      <c r="J21" s="67"/>
      <c r="K21" s="68"/>
    </row>
    <row r="22" spans="1:11" ht="15.75" customHeight="1">
      <c r="A22" s="222">
        <v>5</v>
      </c>
      <c r="B22" s="41"/>
      <c r="C22" s="232" t="s">
        <v>105</v>
      </c>
      <c r="D22" s="234" t="s">
        <v>106</v>
      </c>
      <c r="E22" s="232" t="s">
        <v>107</v>
      </c>
      <c r="F22" s="234" t="s">
        <v>108</v>
      </c>
      <c r="G22" s="230" t="s">
        <v>48</v>
      </c>
      <c r="H22" s="231" t="s">
        <v>49</v>
      </c>
      <c r="I22" s="231" t="s">
        <v>50</v>
      </c>
      <c r="J22" s="231" t="s">
        <v>51</v>
      </c>
      <c r="K22" s="229" t="s">
        <v>52</v>
      </c>
    </row>
    <row r="23" spans="1:11" ht="9.75" customHeight="1" thickBot="1">
      <c r="A23" s="222"/>
      <c r="B23" s="42"/>
      <c r="C23" s="233"/>
      <c r="D23" s="235"/>
      <c r="E23" s="233"/>
      <c r="F23" s="235"/>
      <c r="G23" s="224"/>
      <c r="H23" s="226"/>
      <c r="I23" s="226"/>
      <c r="J23" s="226"/>
      <c r="K23" s="228"/>
    </row>
    <row r="24" spans="1:11" ht="25.5" customHeight="1" thickBot="1">
      <c r="A24" s="222"/>
      <c r="B24" s="43"/>
      <c r="C24" s="63"/>
      <c r="D24" s="64"/>
      <c r="E24" s="65"/>
      <c r="F24" s="64"/>
      <c r="G24" s="66"/>
      <c r="H24" s="67"/>
      <c r="I24" s="67"/>
      <c r="J24" s="67"/>
      <c r="K24" s="68"/>
    </row>
    <row r="25" spans="1:11" ht="15.75" customHeight="1">
      <c r="A25" s="222">
        <v>6</v>
      </c>
      <c r="B25" s="41"/>
      <c r="C25" s="232" t="s">
        <v>105</v>
      </c>
      <c r="D25" s="234" t="s">
        <v>106</v>
      </c>
      <c r="E25" s="232" t="s">
        <v>107</v>
      </c>
      <c r="F25" s="234" t="s">
        <v>108</v>
      </c>
      <c r="G25" s="230" t="s">
        <v>48</v>
      </c>
      <c r="H25" s="231" t="s">
        <v>49</v>
      </c>
      <c r="I25" s="231" t="s">
        <v>50</v>
      </c>
      <c r="J25" s="231" t="s">
        <v>51</v>
      </c>
      <c r="K25" s="229" t="s">
        <v>52</v>
      </c>
    </row>
    <row r="26" spans="1:11" ht="9.75" customHeight="1" thickBot="1">
      <c r="A26" s="222"/>
      <c r="B26" s="42"/>
      <c r="C26" s="233"/>
      <c r="D26" s="235"/>
      <c r="E26" s="233"/>
      <c r="F26" s="235"/>
      <c r="G26" s="224"/>
      <c r="H26" s="226"/>
      <c r="I26" s="226"/>
      <c r="J26" s="226"/>
      <c r="K26" s="228"/>
    </row>
    <row r="27" spans="1:11" ht="25.5" customHeight="1" thickBot="1">
      <c r="A27" s="222"/>
      <c r="B27" s="43"/>
      <c r="C27" s="63"/>
      <c r="D27" s="64"/>
      <c r="E27" s="65"/>
      <c r="F27" s="64"/>
      <c r="G27" s="66"/>
      <c r="H27" s="67"/>
      <c r="I27" s="67"/>
      <c r="J27" s="67"/>
      <c r="K27" s="68"/>
    </row>
    <row r="29" spans="1:11" ht="37.9" customHeight="1">
      <c r="A29" s="236" t="s">
        <v>53</v>
      </c>
      <c r="B29" s="236"/>
      <c r="C29" s="236"/>
      <c r="D29" s="236"/>
      <c r="E29" s="236"/>
      <c r="F29" s="236"/>
      <c r="G29" s="236"/>
      <c r="H29" s="236"/>
      <c r="I29" s="236"/>
      <c r="J29" s="236"/>
      <c r="K29" s="236"/>
    </row>
  </sheetData>
  <mergeCells count="70">
    <mergeCell ref="C22:C23"/>
    <mergeCell ref="D22:D23"/>
    <mergeCell ref="E22:E23"/>
    <mergeCell ref="F22:F23"/>
    <mergeCell ref="C25:C26"/>
    <mergeCell ref="D25:D26"/>
    <mergeCell ref="E25:E26"/>
    <mergeCell ref="F25:F26"/>
    <mergeCell ref="J25:J26"/>
    <mergeCell ref="K25:K26"/>
    <mergeCell ref="A29:K29"/>
    <mergeCell ref="C10:C11"/>
    <mergeCell ref="D10:D11"/>
    <mergeCell ref="E10:E11"/>
    <mergeCell ref="F10:F11"/>
    <mergeCell ref="C13:C14"/>
    <mergeCell ref="D13:D14"/>
    <mergeCell ref="A25:A27"/>
    <mergeCell ref="G25:G26"/>
    <mergeCell ref="H25:H26"/>
    <mergeCell ref="I25:I26"/>
    <mergeCell ref="J19:J20"/>
    <mergeCell ref="K19:K20"/>
    <mergeCell ref="A22:A24"/>
    <mergeCell ref="G22:G23"/>
    <mergeCell ref="H22:H23"/>
    <mergeCell ref="I22:I23"/>
    <mergeCell ref="J22:J23"/>
    <mergeCell ref="K22:K23"/>
    <mergeCell ref="A19:A21"/>
    <mergeCell ref="G19:G20"/>
    <mergeCell ref="H19:H20"/>
    <mergeCell ref="I19:I20"/>
    <mergeCell ref="J13:J14"/>
    <mergeCell ref="C16:C17"/>
    <mergeCell ref="D16:D17"/>
    <mergeCell ref="E16:E17"/>
    <mergeCell ref="F16:F17"/>
    <mergeCell ref="C19:C20"/>
    <mergeCell ref="D19:D20"/>
    <mergeCell ref="E19:E20"/>
    <mergeCell ref="F19:F20"/>
    <mergeCell ref="K13:K14"/>
    <mergeCell ref="A16:A18"/>
    <mergeCell ref="G16:G17"/>
    <mergeCell ref="H16:H17"/>
    <mergeCell ref="I16:I17"/>
    <mergeCell ref="J16:J17"/>
    <mergeCell ref="K16:K17"/>
    <mergeCell ref="A13:A15"/>
    <mergeCell ref="G13:G14"/>
    <mergeCell ref="H13:H14"/>
    <mergeCell ref="I13:I14"/>
    <mergeCell ref="E13:E14"/>
    <mergeCell ref="F13:F14"/>
    <mergeCell ref="C9:F9"/>
    <mergeCell ref="G9:K9"/>
    <mergeCell ref="A10:A12"/>
    <mergeCell ref="G10:G11"/>
    <mergeCell ref="H10:H11"/>
    <mergeCell ref="I10:I11"/>
    <mergeCell ref="J10:J11"/>
    <mergeCell ref="K10:K11"/>
    <mergeCell ref="J1:K2"/>
    <mergeCell ref="F4:I5"/>
    <mergeCell ref="J4:K5"/>
    <mergeCell ref="A6:B7"/>
    <mergeCell ref="C8:F8"/>
    <mergeCell ref="G8:K8"/>
    <mergeCell ref="C7:K7"/>
  </mergeCells>
  <phoneticPr fontId="1"/>
  <dataValidations count="2">
    <dataValidation type="textLength" imeMode="disabled" operator="notEqual" allowBlank="1" showInputMessage="1" showErrorMessage="1" sqref="B11 B23 B20 B17 B14 B26" xr:uid="{7E955ACA-48EC-4852-A9EB-CCAC14555449}">
      <formula1>0</formula1>
    </dataValidation>
    <dataValidation operator="equal" allowBlank="1" showInputMessage="1" showErrorMessage="1" sqref="F4:I5" xr:uid="{AB67AD64-9601-4596-8653-50AB870946FD}"/>
  </dataValidations>
  <pageMargins left="0.78740157480314965" right="0.39370078740157483" top="0.59055118110236227" bottom="0.39370078740157483" header="0.51181102362204722" footer="0.51181102362204722"/>
  <pageSetup paperSize="9" scale="8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73C0-BD34-4543-AAB3-CE9B5D8AC885}">
  <sheetPr>
    <tabColor theme="3" tint="0.59999389629810485"/>
  </sheetPr>
  <dimension ref="A1:J73"/>
  <sheetViews>
    <sheetView view="pageBreakPreview" topLeftCell="A61" zoomScaleNormal="100" zoomScaleSheetLayoutView="100" workbookViewId="0">
      <pane xSplit="28935" topLeftCell="T1"/>
      <selection activeCell="B59" sqref="B59:C59"/>
      <selection pane="topRight" activeCell="T1" sqref="T1"/>
    </sheetView>
  </sheetViews>
  <sheetFormatPr defaultRowHeight="14.25"/>
  <cols>
    <col min="1" max="1" width="5.625" style="1" customWidth="1"/>
    <col min="2" max="2" width="21.125" style="1" customWidth="1"/>
    <col min="3" max="3" width="15" style="1" customWidth="1"/>
    <col min="4" max="4" width="8.625" style="1" customWidth="1"/>
    <col min="5" max="5" width="14.625" style="1" customWidth="1"/>
    <col min="6" max="6" width="5.625" style="1" customWidth="1"/>
    <col min="7" max="7" width="21.125" style="1" customWidth="1"/>
    <col min="8" max="8" width="15" style="1" customWidth="1"/>
    <col min="9" max="9" width="8.625" style="1" customWidth="1"/>
    <col min="10" max="10" width="14.625" style="1" customWidth="1"/>
    <col min="11" max="256" width="11" style="1" customWidth="1"/>
    <col min="257" max="16384" width="9" style="1"/>
  </cols>
  <sheetData>
    <row r="1" spans="1:10" ht="37.5" customHeight="1" thickBot="1">
      <c r="A1" s="240" t="s">
        <v>26</v>
      </c>
      <c r="B1" s="240"/>
      <c r="C1" s="240"/>
      <c r="D1" s="240"/>
      <c r="E1" s="240"/>
      <c r="F1" s="240"/>
      <c r="G1" s="240"/>
      <c r="H1" s="240"/>
      <c r="I1" s="240"/>
      <c r="J1" s="240"/>
    </row>
    <row r="2" spans="1:10" ht="34.5" customHeight="1" thickBot="1">
      <c r="A2" s="3"/>
      <c r="B2" s="28" t="s">
        <v>27</v>
      </c>
      <c r="C2" s="241">
        <f>申込表紙!E8</f>
        <v>0</v>
      </c>
      <c r="D2" s="242"/>
      <c r="E2" s="243"/>
      <c r="F2" s="125"/>
      <c r="G2" s="28" t="s">
        <v>4</v>
      </c>
      <c r="H2" s="241"/>
      <c r="I2" s="242"/>
      <c r="J2" s="243"/>
    </row>
    <row r="3" spans="1:10" ht="5.25" customHeight="1">
      <c r="A3" s="3"/>
      <c r="B3" s="3"/>
      <c r="C3" s="3"/>
      <c r="D3" s="3"/>
      <c r="E3" s="3"/>
      <c r="F3" s="3"/>
      <c r="G3" s="3"/>
      <c r="H3" s="3"/>
      <c r="I3" s="3"/>
      <c r="J3" s="3"/>
    </row>
    <row r="4" spans="1:10" ht="27" customHeight="1" thickBot="1">
      <c r="A4" s="239" t="s">
        <v>1</v>
      </c>
      <c r="B4" s="239"/>
      <c r="C4" s="239"/>
      <c r="D4" s="12"/>
      <c r="E4" s="13"/>
      <c r="F4" s="239" t="s">
        <v>8</v>
      </c>
      <c r="G4" s="239"/>
      <c r="H4" s="239"/>
      <c r="I4" s="2"/>
    </row>
    <row r="5" spans="1:10" ht="27" customHeight="1">
      <c r="A5" s="117" t="s">
        <v>3</v>
      </c>
      <c r="B5" s="118" t="s">
        <v>30</v>
      </c>
      <c r="C5" s="118" t="s">
        <v>28</v>
      </c>
      <c r="D5" s="119" t="s">
        <v>7</v>
      </c>
      <c r="E5" s="120" t="s">
        <v>2</v>
      </c>
      <c r="F5" s="117" t="s">
        <v>3</v>
      </c>
      <c r="G5" s="118" t="s">
        <v>30</v>
      </c>
      <c r="H5" s="118" t="s">
        <v>28</v>
      </c>
      <c r="I5" s="119" t="s">
        <v>7</v>
      </c>
      <c r="J5" s="120" t="s">
        <v>2</v>
      </c>
    </row>
    <row r="6" spans="1:10" ht="27" customHeight="1">
      <c r="A6" s="6">
        <v>1</v>
      </c>
      <c r="B6" s="4"/>
      <c r="C6" s="4"/>
      <c r="D6" s="11"/>
      <c r="E6" s="7"/>
      <c r="F6" s="6">
        <v>1</v>
      </c>
      <c r="G6" s="4"/>
      <c r="H6" s="4"/>
      <c r="I6" s="11"/>
      <c r="J6" s="7"/>
    </row>
    <row r="7" spans="1:10" ht="27" customHeight="1">
      <c r="A7" s="6">
        <v>2</v>
      </c>
      <c r="B7" s="4"/>
      <c r="C7" s="4"/>
      <c r="D7" s="11"/>
      <c r="E7" s="7"/>
      <c r="F7" s="6">
        <v>2</v>
      </c>
      <c r="G7" s="4"/>
      <c r="H7" s="4"/>
      <c r="I7" s="11"/>
      <c r="J7" s="7"/>
    </row>
    <row r="8" spans="1:10" ht="27" customHeight="1">
      <c r="A8" s="6">
        <v>3</v>
      </c>
      <c r="B8" s="4"/>
      <c r="C8" s="4"/>
      <c r="D8" s="11"/>
      <c r="E8" s="7"/>
      <c r="F8" s="6">
        <v>3</v>
      </c>
      <c r="G8" s="4"/>
      <c r="H8" s="4"/>
      <c r="I8" s="11"/>
      <c r="J8" s="7"/>
    </row>
    <row r="9" spans="1:10" ht="27" customHeight="1">
      <c r="A9" s="6">
        <v>4</v>
      </c>
      <c r="B9" s="4"/>
      <c r="C9" s="4"/>
      <c r="D9" s="11"/>
      <c r="E9" s="7"/>
      <c r="F9" s="6">
        <v>4</v>
      </c>
      <c r="G9" s="4"/>
      <c r="H9" s="4"/>
      <c r="I9" s="11"/>
      <c r="J9" s="7"/>
    </row>
    <row r="10" spans="1:10" ht="27" customHeight="1">
      <c r="A10" s="6">
        <v>5</v>
      </c>
      <c r="B10" s="4"/>
      <c r="C10" s="4"/>
      <c r="D10" s="11"/>
      <c r="E10" s="7"/>
      <c r="F10" s="6">
        <v>5</v>
      </c>
      <c r="G10" s="4"/>
      <c r="H10" s="4"/>
      <c r="I10" s="11"/>
      <c r="J10" s="7"/>
    </row>
    <row r="11" spans="1:10" ht="27" customHeight="1">
      <c r="A11" s="6">
        <v>6</v>
      </c>
      <c r="B11" s="4"/>
      <c r="C11" s="4"/>
      <c r="D11" s="11"/>
      <c r="E11" s="7"/>
      <c r="F11" s="6">
        <v>6</v>
      </c>
      <c r="G11" s="4"/>
      <c r="H11" s="4"/>
      <c r="I11" s="11"/>
      <c r="J11" s="7"/>
    </row>
    <row r="12" spans="1:10" ht="27" customHeight="1">
      <c r="A12" s="6">
        <v>7</v>
      </c>
      <c r="B12" s="4"/>
      <c r="C12" s="4"/>
      <c r="D12" s="11"/>
      <c r="E12" s="7"/>
      <c r="F12" s="6">
        <v>7</v>
      </c>
      <c r="G12" s="4"/>
      <c r="H12" s="4"/>
      <c r="I12" s="11"/>
      <c r="J12" s="7"/>
    </row>
    <row r="13" spans="1:10" ht="27" customHeight="1">
      <c r="A13" s="6">
        <v>8</v>
      </c>
      <c r="B13" s="4"/>
      <c r="C13" s="4"/>
      <c r="D13" s="11"/>
      <c r="E13" s="7"/>
      <c r="F13" s="6">
        <v>8</v>
      </c>
      <c r="G13" s="4"/>
      <c r="H13" s="4"/>
      <c r="I13" s="11"/>
      <c r="J13" s="7"/>
    </row>
    <row r="14" spans="1:10" ht="27" customHeight="1">
      <c r="A14" s="6">
        <v>9</v>
      </c>
      <c r="B14" s="4"/>
      <c r="C14" s="4"/>
      <c r="D14" s="11"/>
      <c r="E14" s="7"/>
      <c r="F14" s="6">
        <v>9</v>
      </c>
      <c r="G14" s="4"/>
      <c r="H14" s="4"/>
      <c r="I14" s="11"/>
      <c r="J14" s="7"/>
    </row>
    <row r="15" spans="1:10" ht="27" customHeight="1">
      <c r="A15" s="6">
        <v>10</v>
      </c>
      <c r="B15" s="4"/>
      <c r="C15" s="4"/>
      <c r="D15" s="11"/>
      <c r="E15" s="7"/>
      <c r="F15" s="6">
        <v>10</v>
      </c>
      <c r="G15" s="4"/>
      <c r="H15" s="4"/>
      <c r="I15" s="11"/>
      <c r="J15" s="7"/>
    </row>
    <row r="16" spans="1:10" ht="27" customHeight="1">
      <c r="A16" s="6">
        <v>11</v>
      </c>
      <c r="B16" s="4"/>
      <c r="C16" s="4"/>
      <c r="D16" s="11"/>
      <c r="E16" s="7"/>
      <c r="F16" s="6">
        <v>11</v>
      </c>
      <c r="G16" s="4"/>
      <c r="H16" s="4"/>
      <c r="I16" s="11"/>
      <c r="J16" s="7"/>
    </row>
    <row r="17" spans="1:10" ht="27" customHeight="1">
      <c r="A17" s="6">
        <v>12</v>
      </c>
      <c r="B17" s="4"/>
      <c r="C17" s="4"/>
      <c r="D17" s="11"/>
      <c r="E17" s="7"/>
      <c r="F17" s="6">
        <v>12</v>
      </c>
      <c r="G17" s="4"/>
      <c r="H17" s="4"/>
      <c r="I17" s="11"/>
      <c r="J17" s="7"/>
    </row>
    <row r="18" spans="1:10" ht="27" customHeight="1">
      <c r="A18" s="6">
        <v>13</v>
      </c>
      <c r="B18" s="4"/>
      <c r="C18" s="4"/>
      <c r="D18" s="11"/>
      <c r="E18" s="7"/>
      <c r="F18" s="6">
        <v>13</v>
      </c>
      <c r="G18" s="4"/>
      <c r="H18" s="4"/>
      <c r="I18" s="11"/>
      <c r="J18" s="7"/>
    </row>
    <row r="19" spans="1:10" ht="27" customHeight="1">
      <c r="A19" s="6">
        <v>14</v>
      </c>
      <c r="B19" s="4"/>
      <c r="C19" s="4"/>
      <c r="D19" s="11"/>
      <c r="E19" s="7"/>
      <c r="F19" s="6">
        <v>14</v>
      </c>
      <c r="G19" s="4"/>
      <c r="H19" s="4"/>
      <c r="I19" s="11"/>
      <c r="J19" s="7"/>
    </row>
    <row r="20" spans="1:10" ht="27" customHeight="1" thickBot="1">
      <c r="A20" s="8">
        <v>15</v>
      </c>
      <c r="B20" s="9"/>
      <c r="C20" s="9"/>
      <c r="D20" s="14"/>
      <c r="E20" s="10"/>
      <c r="F20" s="8">
        <v>15</v>
      </c>
      <c r="G20" s="9"/>
      <c r="H20" s="9"/>
      <c r="I20" s="14"/>
      <c r="J20" s="10"/>
    </row>
    <row r="21" spans="1:10" ht="27" customHeight="1" thickBot="1">
      <c r="A21" s="239" t="s">
        <v>6</v>
      </c>
      <c r="B21" s="239"/>
      <c r="C21" s="239"/>
      <c r="D21" s="12"/>
      <c r="E21" s="13"/>
      <c r="F21" s="239" t="s">
        <v>9</v>
      </c>
      <c r="G21" s="239"/>
      <c r="H21" s="239"/>
      <c r="I21" s="2"/>
    </row>
    <row r="22" spans="1:10" ht="27" customHeight="1">
      <c r="A22" s="117" t="s">
        <v>3</v>
      </c>
      <c r="B22" s="118" t="s">
        <v>30</v>
      </c>
      <c r="C22" s="118" t="s">
        <v>28</v>
      </c>
      <c r="D22" s="119" t="s">
        <v>7</v>
      </c>
      <c r="E22" s="120" t="s">
        <v>2</v>
      </c>
      <c r="F22" s="117" t="s">
        <v>3</v>
      </c>
      <c r="G22" s="118" t="s">
        <v>30</v>
      </c>
      <c r="H22" s="118" t="s">
        <v>28</v>
      </c>
      <c r="I22" s="119" t="s">
        <v>7</v>
      </c>
      <c r="J22" s="120" t="s">
        <v>2</v>
      </c>
    </row>
    <row r="23" spans="1:10" ht="27" customHeight="1">
      <c r="A23" s="6">
        <v>1</v>
      </c>
      <c r="B23" s="4"/>
      <c r="C23" s="4"/>
      <c r="D23" s="11"/>
      <c r="E23" s="7"/>
      <c r="F23" s="6">
        <v>1</v>
      </c>
      <c r="G23" s="4"/>
      <c r="H23" s="4"/>
      <c r="I23" s="11"/>
      <c r="J23" s="7"/>
    </row>
    <row r="24" spans="1:10" ht="27" customHeight="1">
      <c r="A24" s="6">
        <v>2</v>
      </c>
      <c r="B24" s="4"/>
      <c r="C24" s="4"/>
      <c r="D24" s="11"/>
      <c r="E24" s="7"/>
      <c r="F24" s="6">
        <v>2</v>
      </c>
      <c r="G24" s="4"/>
      <c r="H24" s="4"/>
      <c r="I24" s="11"/>
      <c r="J24" s="7"/>
    </row>
    <row r="25" spans="1:10" ht="27" customHeight="1">
      <c r="A25" s="6">
        <v>3</v>
      </c>
      <c r="B25" s="4"/>
      <c r="C25" s="4"/>
      <c r="D25" s="11"/>
      <c r="E25" s="7"/>
      <c r="F25" s="6">
        <v>3</v>
      </c>
      <c r="G25" s="4"/>
      <c r="H25" s="4"/>
      <c r="I25" s="11"/>
      <c r="J25" s="7"/>
    </row>
    <row r="26" spans="1:10" ht="27" customHeight="1">
      <c r="A26" s="6">
        <v>4</v>
      </c>
      <c r="B26" s="4"/>
      <c r="C26" s="4"/>
      <c r="D26" s="11"/>
      <c r="E26" s="7"/>
      <c r="F26" s="6">
        <v>4</v>
      </c>
      <c r="G26" s="4"/>
      <c r="H26" s="4"/>
      <c r="I26" s="11"/>
      <c r="J26" s="7"/>
    </row>
    <row r="27" spans="1:10" ht="27" customHeight="1">
      <c r="A27" s="6">
        <v>5</v>
      </c>
      <c r="B27" s="4"/>
      <c r="C27" s="4"/>
      <c r="D27" s="11"/>
      <c r="E27" s="7"/>
      <c r="F27" s="6">
        <v>5</v>
      </c>
      <c r="G27" s="4"/>
      <c r="H27" s="4"/>
      <c r="I27" s="11"/>
      <c r="J27" s="7"/>
    </row>
    <row r="28" spans="1:10" ht="27" customHeight="1">
      <c r="A28" s="6">
        <v>6</v>
      </c>
      <c r="B28" s="4"/>
      <c r="C28" s="4"/>
      <c r="D28" s="11"/>
      <c r="E28" s="7"/>
      <c r="F28" s="6">
        <v>6</v>
      </c>
      <c r="G28" s="4"/>
      <c r="H28" s="4"/>
      <c r="I28" s="11"/>
      <c r="J28" s="7"/>
    </row>
    <row r="29" spans="1:10" ht="27" customHeight="1">
      <c r="A29" s="6">
        <v>7</v>
      </c>
      <c r="B29" s="4"/>
      <c r="C29" s="4"/>
      <c r="D29" s="11"/>
      <c r="E29" s="7"/>
      <c r="F29" s="6">
        <v>7</v>
      </c>
      <c r="G29" s="4"/>
      <c r="H29" s="4"/>
      <c r="I29" s="11"/>
      <c r="J29" s="7"/>
    </row>
    <row r="30" spans="1:10" ht="27" customHeight="1">
      <c r="A30" s="6">
        <v>8</v>
      </c>
      <c r="B30" s="4"/>
      <c r="C30" s="4"/>
      <c r="D30" s="11"/>
      <c r="E30" s="7"/>
      <c r="F30" s="6">
        <v>8</v>
      </c>
      <c r="G30" s="4"/>
      <c r="H30" s="4"/>
      <c r="I30" s="11"/>
      <c r="J30" s="7"/>
    </row>
    <row r="31" spans="1:10" ht="27" customHeight="1">
      <c r="A31" s="6">
        <v>9</v>
      </c>
      <c r="B31" s="4"/>
      <c r="C31" s="4"/>
      <c r="D31" s="11"/>
      <c r="E31" s="7"/>
      <c r="F31" s="6">
        <v>9</v>
      </c>
      <c r="G31" s="4"/>
      <c r="H31" s="4"/>
      <c r="I31" s="11"/>
      <c r="J31" s="7"/>
    </row>
    <row r="32" spans="1:10" ht="27" customHeight="1">
      <c r="A32" s="6">
        <v>10</v>
      </c>
      <c r="B32" s="4"/>
      <c r="C32" s="4"/>
      <c r="D32" s="11"/>
      <c r="E32" s="7"/>
      <c r="F32" s="6">
        <v>10</v>
      </c>
      <c r="G32" s="4"/>
      <c r="H32" s="4"/>
      <c r="I32" s="11"/>
      <c r="J32" s="7"/>
    </row>
    <row r="33" spans="1:10" ht="27" customHeight="1">
      <c r="A33" s="6">
        <v>11</v>
      </c>
      <c r="B33" s="4"/>
      <c r="C33" s="4"/>
      <c r="D33" s="11"/>
      <c r="E33" s="7"/>
      <c r="F33" s="6">
        <v>11</v>
      </c>
      <c r="G33" s="4"/>
      <c r="H33" s="4"/>
      <c r="I33" s="11"/>
      <c r="J33" s="7"/>
    </row>
    <row r="34" spans="1:10" ht="27" customHeight="1">
      <c r="A34" s="6">
        <v>12</v>
      </c>
      <c r="B34" s="4"/>
      <c r="C34" s="4"/>
      <c r="D34" s="11"/>
      <c r="E34" s="7"/>
      <c r="F34" s="6">
        <v>12</v>
      </c>
      <c r="G34" s="4"/>
      <c r="H34" s="4"/>
      <c r="I34" s="11"/>
      <c r="J34" s="7"/>
    </row>
    <row r="35" spans="1:10" ht="27" customHeight="1">
      <c r="A35" s="6">
        <v>13</v>
      </c>
      <c r="B35" s="4"/>
      <c r="C35" s="4"/>
      <c r="D35" s="11"/>
      <c r="E35" s="7"/>
      <c r="F35" s="6">
        <v>13</v>
      </c>
      <c r="G35" s="4"/>
      <c r="H35" s="4"/>
      <c r="I35" s="11"/>
      <c r="J35" s="7"/>
    </row>
    <row r="36" spans="1:10" ht="27" customHeight="1">
      <c r="A36" s="6">
        <v>14</v>
      </c>
      <c r="B36" s="4"/>
      <c r="C36" s="4"/>
      <c r="D36" s="11"/>
      <c r="E36" s="7"/>
      <c r="F36" s="6">
        <v>14</v>
      </c>
      <c r="G36" s="4"/>
      <c r="H36" s="4"/>
      <c r="I36" s="11"/>
      <c r="J36" s="7"/>
    </row>
    <row r="37" spans="1:10" ht="27" customHeight="1" thickBot="1">
      <c r="A37" s="8">
        <v>15</v>
      </c>
      <c r="B37" s="9"/>
      <c r="C37" s="9"/>
      <c r="D37" s="14"/>
      <c r="E37" s="10"/>
      <c r="F37" s="8">
        <v>15</v>
      </c>
      <c r="G37" s="9"/>
      <c r="H37" s="9"/>
      <c r="I37" s="14"/>
      <c r="J37" s="10"/>
    </row>
    <row r="38" spans="1:10" ht="27" customHeight="1" thickBot="1">
      <c r="A38" s="239" t="s">
        <v>5</v>
      </c>
      <c r="B38" s="239"/>
      <c r="C38" s="239"/>
      <c r="D38" s="12"/>
      <c r="E38" s="13"/>
      <c r="F38" s="239" t="s">
        <v>10</v>
      </c>
      <c r="G38" s="239"/>
      <c r="H38" s="239"/>
      <c r="I38" s="2"/>
    </row>
    <row r="39" spans="1:10" ht="27" customHeight="1">
      <c r="A39" s="117" t="s">
        <v>3</v>
      </c>
      <c r="B39" s="118" t="s">
        <v>30</v>
      </c>
      <c r="C39" s="118" t="s">
        <v>28</v>
      </c>
      <c r="D39" s="119" t="s">
        <v>7</v>
      </c>
      <c r="E39" s="120" t="s">
        <v>2</v>
      </c>
      <c r="F39" s="117" t="s">
        <v>3</v>
      </c>
      <c r="G39" s="118" t="s">
        <v>30</v>
      </c>
      <c r="H39" s="118" t="s">
        <v>28</v>
      </c>
      <c r="I39" s="119" t="s">
        <v>7</v>
      </c>
      <c r="J39" s="120" t="s">
        <v>2</v>
      </c>
    </row>
    <row r="40" spans="1:10" ht="27" customHeight="1">
      <c r="A40" s="6">
        <v>1</v>
      </c>
      <c r="B40" s="4"/>
      <c r="C40" s="4"/>
      <c r="D40" s="11"/>
      <c r="E40" s="7"/>
      <c r="F40" s="6">
        <v>1</v>
      </c>
      <c r="G40" s="4"/>
      <c r="H40" s="4"/>
      <c r="I40" s="11"/>
      <c r="J40" s="7"/>
    </row>
    <row r="41" spans="1:10" ht="27" customHeight="1">
      <c r="A41" s="6">
        <v>2</v>
      </c>
      <c r="B41" s="4"/>
      <c r="C41" s="4"/>
      <c r="D41" s="11"/>
      <c r="E41" s="7"/>
      <c r="F41" s="6">
        <v>2</v>
      </c>
      <c r="G41" s="4"/>
      <c r="H41" s="4"/>
      <c r="I41" s="11"/>
      <c r="J41" s="7"/>
    </row>
    <row r="42" spans="1:10" ht="27" customHeight="1">
      <c r="A42" s="6">
        <v>3</v>
      </c>
      <c r="B42" s="4"/>
      <c r="C42" s="4"/>
      <c r="D42" s="11"/>
      <c r="E42" s="7"/>
      <c r="F42" s="6">
        <v>3</v>
      </c>
      <c r="G42" s="4"/>
      <c r="H42" s="4"/>
      <c r="I42" s="11"/>
      <c r="J42" s="7"/>
    </row>
    <row r="43" spans="1:10" ht="27" customHeight="1">
      <c r="A43" s="6">
        <v>4</v>
      </c>
      <c r="B43" s="4"/>
      <c r="C43" s="4"/>
      <c r="D43" s="11"/>
      <c r="E43" s="7"/>
      <c r="F43" s="6">
        <v>4</v>
      </c>
      <c r="G43" s="4"/>
      <c r="H43" s="4"/>
      <c r="I43" s="11"/>
      <c r="J43" s="7"/>
    </row>
    <row r="44" spans="1:10" ht="27" customHeight="1">
      <c r="A44" s="6">
        <v>5</v>
      </c>
      <c r="B44" s="4"/>
      <c r="C44" s="4"/>
      <c r="D44" s="11"/>
      <c r="E44" s="7"/>
      <c r="F44" s="6">
        <v>5</v>
      </c>
      <c r="G44" s="4"/>
      <c r="H44" s="4"/>
      <c r="I44" s="11"/>
      <c r="J44" s="7"/>
    </row>
    <row r="45" spans="1:10" ht="27" customHeight="1">
      <c r="A45" s="6">
        <v>6</v>
      </c>
      <c r="B45" s="4"/>
      <c r="C45" s="4"/>
      <c r="D45" s="11"/>
      <c r="E45" s="7"/>
      <c r="F45" s="6">
        <v>6</v>
      </c>
      <c r="G45" s="4"/>
      <c r="H45" s="4"/>
      <c r="I45" s="11"/>
      <c r="J45" s="7"/>
    </row>
    <row r="46" spans="1:10" ht="27" customHeight="1">
      <c r="A46" s="6">
        <v>7</v>
      </c>
      <c r="B46" s="4"/>
      <c r="C46" s="4"/>
      <c r="D46" s="11"/>
      <c r="E46" s="7"/>
      <c r="F46" s="6">
        <v>7</v>
      </c>
      <c r="G46" s="4"/>
      <c r="H46" s="4"/>
      <c r="I46" s="11"/>
      <c r="J46" s="7"/>
    </row>
    <row r="47" spans="1:10" ht="27" customHeight="1">
      <c r="A47" s="6">
        <v>8</v>
      </c>
      <c r="B47" s="4"/>
      <c r="C47" s="4"/>
      <c r="D47" s="11"/>
      <c r="E47" s="7"/>
      <c r="F47" s="6">
        <v>8</v>
      </c>
      <c r="G47" s="4"/>
      <c r="H47" s="4"/>
      <c r="I47" s="11"/>
      <c r="J47" s="7"/>
    </row>
    <row r="48" spans="1:10" ht="27" customHeight="1">
      <c r="A48" s="6">
        <v>9</v>
      </c>
      <c r="B48" s="4"/>
      <c r="C48" s="4"/>
      <c r="D48" s="11"/>
      <c r="E48" s="7"/>
      <c r="F48" s="6">
        <v>9</v>
      </c>
      <c r="G48" s="4"/>
      <c r="H48" s="4"/>
      <c r="I48" s="11"/>
      <c r="J48" s="7"/>
    </row>
    <row r="49" spans="1:10" ht="27" customHeight="1">
      <c r="A49" s="6">
        <v>10</v>
      </c>
      <c r="B49" s="4"/>
      <c r="C49" s="4"/>
      <c r="D49" s="11"/>
      <c r="E49" s="7"/>
      <c r="F49" s="6">
        <v>10</v>
      </c>
      <c r="G49" s="4"/>
      <c r="H49" s="4"/>
      <c r="I49" s="11"/>
      <c r="J49" s="7"/>
    </row>
    <row r="50" spans="1:10" ht="27" customHeight="1">
      <c r="A50" s="6">
        <v>11</v>
      </c>
      <c r="B50" s="4"/>
      <c r="C50" s="4"/>
      <c r="D50" s="11"/>
      <c r="E50" s="7"/>
      <c r="F50" s="6">
        <v>11</v>
      </c>
      <c r="G50" s="4"/>
      <c r="H50" s="4"/>
      <c r="I50" s="11"/>
      <c r="J50" s="7"/>
    </row>
    <row r="51" spans="1:10" ht="27" customHeight="1">
      <c r="A51" s="6">
        <v>12</v>
      </c>
      <c r="B51" s="4"/>
      <c r="C51" s="4"/>
      <c r="D51" s="11"/>
      <c r="E51" s="7"/>
      <c r="F51" s="6">
        <v>12</v>
      </c>
      <c r="G51" s="4"/>
      <c r="H51" s="4"/>
      <c r="I51" s="11"/>
      <c r="J51" s="7"/>
    </row>
    <row r="52" spans="1:10" ht="27" customHeight="1">
      <c r="A52" s="6">
        <v>13</v>
      </c>
      <c r="B52" s="4"/>
      <c r="C52" s="4"/>
      <c r="D52" s="11"/>
      <c r="E52" s="7"/>
      <c r="F52" s="6">
        <v>13</v>
      </c>
      <c r="G52" s="4"/>
      <c r="H52" s="4"/>
      <c r="I52" s="11"/>
      <c r="J52" s="7"/>
    </row>
    <row r="53" spans="1:10" ht="27" customHeight="1">
      <c r="A53" s="6">
        <v>14</v>
      </c>
      <c r="B53" s="4"/>
      <c r="C53" s="4"/>
      <c r="D53" s="11"/>
      <c r="E53" s="7"/>
      <c r="F53" s="6">
        <v>14</v>
      </c>
      <c r="G53" s="4"/>
      <c r="H53" s="4"/>
      <c r="I53" s="11"/>
      <c r="J53" s="7"/>
    </row>
    <row r="54" spans="1:10" ht="27" customHeight="1" thickBot="1">
      <c r="A54" s="8">
        <v>15</v>
      </c>
      <c r="B54" s="9"/>
      <c r="C54" s="9"/>
      <c r="D54" s="14"/>
      <c r="E54" s="10"/>
      <c r="F54" s="8">
        <v>15</v>
      </c>
      <c r="G54" s="9"/>
      <c r="H54" s="9"/>
      <c r="I54" s="14"/>
      <c r="J54" s="10"/>
    </row>
    <row r="55" spans="1:10" ht="27" customHeight="1" thickBot="1">
      <c r="A55" s="239" t="s">
        <v>11</v>
      </c>
      <c r="B55" s="239"/>
      <c r="C55" s="239"/>
      <c r="D55" s="12"/>
      <c r="E55" s="13"/>
      <c r="F55" s="239" t="s">
        <v>12</v>
      </c>
      <c r="G55" s="239"/>
      <c r="H55" s="239"/>
      <c r="I55" s="2"/>
    </row>
    <row r="56" spans="1:10" ht="27" customHeight="1">
      <c r="A56" s="117" t="s">
        <v>13</v>
      </c>
      <c r="B56" s="247" t="s">
        <v>29</v>
      </c>
      <c r="C56" s="248"/>
      <c r="D56" s="29"/>
      <c r="E56" s="3"/>
      <c r="F56" s="117" t="s">
        <v>13</v>
      </c>
      <c r="G56" s="247" t="s">
        <v>29</v>
      </c>
      <c r="H56" s="248"/>
      <c r="I56" s="29"/>
      <c r="J56" s="3"/>
    </row>
    <row r="57" spans="1:10" ht="27" customHeight="1">
      <c r="A57" s="6">
        <v>1</v>
      </c>
      <c r="B57" s="249"/>
      <c r="C57" s="250"/>
      <c r="D57" s="15"/>
      <c r="F57" s="6">
        <v>1</v>
      </c>
      <c r="G57" s="249"/>
      <c r="H57" s="250"/>
      <c r="I57" s="15"/>
    </row>
    <row r="58" spans="1:10" ht="27" customHeight="1">
      <c r="A58" s="6">
        <v>2</v>
      </c>
      <c r="B58" s="249"/>
      <c r="C58" s="250"/>
      <c r="D58" s="15"/>
      <c r="F58" s="6">
        <v>2</v>
      </c>
      <c r="G58" s="249"/>
      <c r="H58" s="250"/>
      <c r="I58" s="15"/>
    </row>
    <row r="59" spans="1:10" ht="27" customHeight="1">
      <c r="A59" s="6">
        <v>3</v>
      </c>
      <c r="B59" s="249"/>
      <c r="C59" s="250"/>
      <c r="D59" s="15"/>
      <c r="F59" s="6">
        <v>3</v>
      </c>
      <c r="G59" s="249"/>
      <c r="H59" s="250"/>
      <c r="I59" s="15"/>
    </row>
    <row r="60" spans="1:10" ht="27" customHeight="1">
      <c r="A60" s="6">
        <v>4</v>
      </c>
      <c r="B60" s="249"/>
      <c r="C60" s="250"/>
      <c r="D60" s="15"/>
      <c r="F60" s="6">
        <v>4</v>
      </c>
      <c r="G60" s="249"/>
      <c r="H60" s="250"/>
      <c r="I60" s="15"/>
    </row>
    <row r="61" spans="1:10" ht="27" customHeight="1">
      <c r="A61" s="6">
        <v>5</v>
      </c>
      <c r="B61" s="249"/>
      <c r="C61" s="250"/>
      <c r="D61" s="15"/>
      <c r="F61" s="6">
        <v>5</v>
      </c>
      <c r="G61" s="249"/>
      <c r="H61" s="250"/>
      <c r="I61" s="15"/>
    </row>
    <row r="62" spans="1:10" ht="27" customHeight="1">
      <c r="A62" s="6">
        <v>6</v>
      </c>
      <c r="B62" s="249"/>
      <c r="C62" s="250"/>
      <c r="D62" s="15"/>
      <c r="F62" s="6">
        <v>6</v>
      </c>
      <c r="G62" s="249"/>
      <c r="H62" s="250"/>
      <c r="I62" s="15"/>
    </row>
    <row r="63" spans="1:10" ht="27" customHeight="1">
      <c r="A63" s="6">
        <v>7</v>
      </c>
      <c r="B63" s="249"/>
      <c r="C63" s="250"/>
      <c r="D63" s="15"/>
      <c r="F63" s="6">
        <v>7</v>
      </c>
      <c r="G63" s="249"/>
      <c r="H63" s="250"/>
      <c r="I63" s="15"/>
    </row>
    <row r="64" spans="1:10" ht="27" customHeight="1">
      <c r="A64" s="6">
        <v>8</v>
      </c>
      <c r="B64" s="249"/>
      <c r="C64" s="250"/>
      <c r="D64" s="15"/>
      <c r="F64" s="6">
        <v>8</v>
      </c>
      <c r="G64" s="249"/>
      <c r="H64" s="250"/>
      <c r="I64" s="15"/>
    </row>
    <row r="65" spans="1:9" ht="27" customHeight="1">
      <c r="A65" s="6">
        <v>9</v>
      </c>
      <c r="B65" s="249"/>
      <c r="C65" s="250"/>
      <c r="D65" s="15"/>
      <c r="F65" s="6">
        <v>9</v>
      </c>
      <c r="G65" s="249"/>
      <c r="H65" s="250"/>
      <c r="I65" s="15"/>
    </row>
    <row r="66" spans="1:9" ht="27" customHeight="1" thickBot="1">
      <c r="A66" s="6">
        <v>10</v>
      </c>
      <c r="B66" s="251"/>
      <c r="C66" s="252"/>
      <c r="D66" s="15"/>
      <c r="F66" s="6">
        <v>10</v>
      </c>
      <c r="G66" s="251"/>
      <c r="H66" s="252"/>
      <c r="I66" s="15"/>
    </row>
    <row r="67" spans="1:9" ht="30" customHeight="1" thickBot="1">
      <c r="A67" s="253" t="s">
        <v>61</v>
      </c>
      <c r="B67" s="253"/>
      <c r="D67" s="15"/>
      <c r="F67" s="3"/>
      <c r="I67" s="15"/>
    </row>
    <row r="68" spans="1:9" ht="33" customHeight="1" thickBot="1">
      <c r="A68" s="18" t="s">
        <v>14</v>
      </c>
      <c r="B68" s="19" t="s">
        <v>19</v>
      </c>
      <c r="C68" s="20">
        <v>2500</v>
      </c>
      <c r="D68" s="21" t="s">
        <v>15</v>
      </c>
      <c r="E68" s="24">
        <f>COUNTA(B6:B20,B23:B37,B40:B54)</f>
        <v>0</v>
      </c>
      <c r="F68" s="22" t="s">
        <v>16</v>
      </c>
      <c r="G68" s="27">
        <f>E68*C68</f>
        <v>0</v>
      </c>
      <c r="H68" s="15"/>
    </row>
    <row r="69" spans="1:9" ht="33" customHeight="1" thickTop="1" thickBot="1">
      <c r="A69" s="23" t="s">
        <v>17</v>
      </c>
      <c r="B69" s="19" t="s">
        <v>24</v>
      </c>
      <c r="C69" s="20">
        <v>2500</v>
      </c>
      <c r="D69" s="21" t="s">
        <v>15</v>
      </c>
      <c r="E69" s="25">
        <f>COUNTA(G6:G20,G23:G37,G40:G54)</f>
        <v>0</v>
      </c>
      <c r="F69" s="22" t="s">
        <v>16</v>
      </c>
      <c r="G69" s="27">
        <f>E69*C69</f>
        <v>0</v>
      </c>
      <c r="H69" s="15"/>
    </row>
    <row r="70" spans="1:9" ht="33" customHeight="1" thickTop="1" thickBot="1">
      <c r="A70" s="23" t="s">
        <v>22</v>
      </c>
      <c r="B70" s="19" t="s">
        <v>20</v>
      </c>
      <c r="C70" s="20">
        <v>2500</v>
      </c>
      <c r="D70" s="21" t="s">
        <v>15</v>
      </c>
      <c r="E70" s="25">
        <f>COUNTA(B57:C66)</f>
        <v>0</v>
      </c>
      <c r="F70" s="22" t="s">
        <v>18</v>
      </c>
      <c r="G70" s="27">
        <f>E70*C70</f>
        <v>0</v>
      </c>
      <c r="H70" s="15"/>
    </row>
    <row r="71" spans="1:9" ht="33" customHeight="1" thickTop="1" thickBot="1">
      <c r="A71" s="23" t="s">
        <v>23</v>
      </c>
      <c r="B71" s="19" t="s">
        <v>21</v>
      </c>
      <c r="C71" s="20">
        <v>5000</v>
      </c>
      <c r="D71" s="21" t="s">
        <v>15</v>
      </c>
      <c r="E71" s="26">
        <f>COUNTA(G57:H66)</f>
        <v>0</v>
      </c>
      <c r="F71" s="22" t="s">
        <v>18</v>
      </c>
      <c r="G71" s="27">
        <f>E71*C71</f>
        <v>0</v>
      </c>
      <c r="H71" s="15"/>
    </row>
    <row r="72" spans="1:9" ht="3.75" customHeight="1" thickTop="1" thickBot="1">
      <c r="C72" s="16"/>
    </row>
    <row r="73" spans="1:9" ht="37.5" customHeight="1" thickBot="1">
      <c r="A73" s="244" t="s">
        <v>25</v>
      </c>
      <c r="B73" s="245"/>
      <c r="C73" s="245"/>
      <c r="D73" s="245"/>
      <c r="E73" s="245"/>
      <c r="F73" s="246"/>
      <c r="G73" s="17">
        <f>SUM(G68:G71)</f>
        <v>0</v>
      </c>
    </row>
  </sheetData>
  <customSheetViews>
    <customSheetView guid="{B0A52B12-8D61-45F7-90FE-C8248BEA6D7A}" showPageBreaks="1" view="pageBreakPreview">
      <selection activeCell="M4" sqref="M4:Q5"/>
      <pageMargins left="0.78740157480314965" right="0.39370078740157483" top="0.78740157480314965" bottom="0.78740157480314965" header="0.51181102362204722" footer="0.51181102362204722"/>
      <pageSetup paperSize="9" orientation="portrait"/>
      <headerFooter alignWithMargins="0"/>
    </customSheetView>
  </customSheetViews>
  <mergeCells count="35">
    <mergeCell ref="G66:H66"/>
    <mergeCell ref="A67:B67"/>
    <mergeCell ref="B58:C58"/>
    <mergeCell ref="B59:C59"/>
    <mergeCell ref="B60:C60"/>
    <mergeCell ref="B61:C61"/>
    <mergeCell ref="B62:C62"/>
    <mergeCell ref="G58:H58"/>
    <mergeCell ref="G59:H59"/>
    <mergeCell ref="G60:H60"/>
    <mergeCell ref="G61:H61"/>
    <mergeCell ref="G62:H62"/>
    <mergeCell ref="A55:C55"/>
    <mergeCell ref="F55:H55"/>
    <mergeCell ref="A73:F73"/>
    <mergeCell ref="F21:H21"/>
    <mergeCell ref="F38:H38"/>
    <mergeCell ref="B56:C56"/>
    <mergeCell ref="B57:C57"/>
    <mergeCell ref="B63:C63"/>
    <mergeCell ref="B64:C64"/>
    <mergeCell ref="B65:C65"/>
    <mergeCell ref="B66:C66"/>
    <mergeCell ref="G56:H56"/>
    <mergeCell ref="G57:H57"/>
    <mergeCell ref="G63:H63"/>
    <mergeCell ref="G64:H64"/>
    <mergeCell ref="G65:H65"/>
    <mergeCell ref="F4:H4"/>
    <mergeCell ref="A1:J1"/>
    <mergeCell ref="A4:C4"/>
    <mergeCell ref="A38:C38"/>
    <mergeCell ref="A21:C21"/>
    <mergeCell ref="H2:J2"/>
    <mergeCell ref="C2:E2"/>
  </mergeCells>
  <phoneticPr fontId="1"/>
  <printOptions horizontalCentered="1" verticalCentered="1"/>
  <pageMargins left="0.39370078740157483" right="0.39370078740157483" top="0" bottom="0" header="0.51181102362204722" footer="0.51181102362204722"/>
  <pageSetup paperSize="9" scale="6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E941-2B57-4175-BA20-8AF923FC810D}">
  <sheetPr>
    <tabColor theme="9" tint="0.79998168889431442"/>
  </sheetPr>
  <dimension ref="A1:J73"/>
  <sheetViews>
    <sheetView view="pageBreakPreview" topLeftCell="A67" zoomScaleNormal="100" zoomScaleSheetLayoutView="100" workbookViewId="0">
      <pane xSplit="28935" topLeftCell="T1"/>
      <selection activeCell="C2" sqref="C2:E2"/>
      <selection pane="topRight" activeCell="T1" sqref="T1"/>
    </sheetView>
  </sheetViews>
  <sheetFormatPr defaultRowHeight="14.25"/>
  <cols>
    <col min="1" max="1" width="5.625" style="1" customWidth="1"/>
    <col min="2" max="2" width="21.125" style="1" customWidth="1"/>
    <col min="3" max="3" width="15" style="1" customWidth="1"/>
    <col min="4" max="4" width="8.625" style="1" customWidth="1"/>
    <col min="5" max="5" width="14.625" style="1" customWidth="1"/>
    <col min="6" max="6" width="5.625" style="1" customWidth="1"/>
    <col min="7" max="7" width="21.125" style="1" customWidth="1"/>
    <col min="8" max="8" width="15" style="1" customWidth="1"/>
    <col min="9" max="9" width="8.625" style="1" customWidth="1"/>
    <col min="10" max="10" width="14.625" style="1" customWidth="1"/>
    <col min="11" max="256" width="11" style="1" customWidth="1"/>
    <col min="257" max="16384" width="9" style="1"/>
  </cols>
  <sheetData>
    <row r="1" spans="1:10" ht="37.5" customHeight="1" thickBot="1">
      <c r="A1" s="240" t="s">
        <v>90</v>
      </c>
      <c r="B1" s="240"/>
      <c r="C1" s="240"/>
      <c r="D1" s="240"/>
      <c r="E1" s="240"/>
      <c r="F1" s="240"/>
      <c r="G1" s="240"/>
      <c r="H1" s="240"/>
      <c r="I1" s="240"/>
      <c r="J1" s="240"/>
    </row>
    <row r="2" spans="1:10" ht="34.5" customHeight="1" thickBot="1">
      <c r="A2" s="3"/>
      <c r="B2" s="28" t="s">
        <v>27</v>
      </c>
      <c r="C2" s="254">
        <f>申込表紙!E8</f>
        <v>0</v>
      </c>
      <c r="D2" s="255"/>
      <c r="E2" s="256"/>
      <c r="F2" s="3"/>
      <c r="G2" s="28" t="s">
        <v>4</v>
      </c>
      <c r="H2" s="241"/>
      <c r="I2" s="242"/>
      <c r="J2" s="243"/>
    </row>
    <row r="3" spans="1:10" ht="11.25" customHeight="1">
      <c r="A3" s="3"/>
      <c r="B3" s="3"/>
      <c r="C3" s="3"/>
      <c r="D3" s="3"/>
      <c r="E3" s="3"/>
      <c r="F3" s="3"/>
      <c r="G3" s="3"/>
      <c r="H3" s="3"/>
      <c r="I3" s="3"/>
      <c r="J3" s="3"/>
    </row>
    <row r="4" spans="1:10" ht="27" customHeight="1" thickBot="1">
      <c r="A4" s="239" t="s">
        <v>91</v>
      </c>
      <c r="B4" s="239"/>
      <c r="C4" s="239"/>
      <c r="D4" s="12"/>
      <c r="E4" s="13"/>
      <c r="F4" s="239" t="s">
        <v>92</v>
      </c>
      <c r="G4" s="239"/>
      <c r="H4" s="239"/>
      <c r="I4" s="2"/>
    </row>
    <row r="5" spans="1:10" ht="27" customHeight="1">
      <c r="A5" s="121" t="s">
        <v>3</v>
      </c>
      <c r="B5" s="122" t="s">
        <v>30</v>
      </c>
      <c r="C5" s="122" t="s">
        <v>28</v>
      </c>
      <c r="D5" s="123" t="s">
        <v>7</v>
      </c>
      <c r="E5" s="124" t="s">
        <v>2</v>
      </c>
      <c r="F5" s="121" t="s">
        <v>3</v>
      </c>
      <c r="G5" s="122" t="s">
        <v>30</v>
      </c>
      <c r="H5" s="122" t="s">
        <v>28</v>
      </c>
      <c r="I5" s="123" t="s">
        <v>7</v>
      </c>
      <c r="J5" s="124" t="s">
        <v>2</v>
      </c>
    </row>
    <row r="6" spans="1:10" ht="27" customHeight="1">
      <c r="A6" s="6">
        <v>1</v>
      </c>
      <c r="B6" s="4"/>
      <c r="C6" s="4"/>
      <c r="D6" s="11"/>
      <c r="E6" s="7"/>
      <c r="F6" s="6">
        <v>1</v>
      </c>
      <c r="G6" s="4"/>
      <c r="H6" s="4"/>
      <c r="I6" s="11"/>
      <c r="J6" s="7"/>
    </row>
    <row r="7" spans="1:10" ht="27" customHeight="1">
      <c r="A7" s="6">
        <v>2</v>
      </c>
      <c r="B7" s="4"/>
      <c r="C7" s="4"/>
      <c r="D7" s="11"/>
      <c r="E7" s="7"/>
      <c r="F7" s="6">
        <v>2</v>
      </c>
      <c r="G7" s="4"/>
      <c r="H7" s="4"/>
      <c r="I7" s="11"/>
      <c r="J7" s="7"/>
    </row>
    <row r="8" spans="1:10" ht="27" customHeight="1">
      <c r="A8" s="6">
        <v>3</v>
      </c>
      <c r="B8" s="4"/>
      <c r="C8" s="4"/>
      <c r="D8" s="11"/>
      <c r="E8" s="7"/>
      <c r="F8" s="6">
        <v>3</v>
      </c>
      <c r="G8" s="4"/>
      <c r="H8" s="4"/>
      <c r="I8" s="11"/>
      <c r="J8" s="7"/>
    </row>
    <row r="9" spans="1:10" ht="27" customHeight="1">
      <c r="A9" s="6">
        <v>4</v>
      </c>
      <c r="B9" s="4"/>
      <c r="C9" s="4"/>
      <c r="D9" s="11"/>
      <c r="E9" s="7"/>
      <c r="F9" s="6">
        <v>4</v>
      </c>
      <c r="G9" s="4"/>
      <c r="H9" s="4"/>
      <c r="I9" s="11"/>
      <c r="J9" s="7"/>
    </row>
    <row r="10" spans="1:10" ht="27" customHeight="1">
      <c r="A10" s="6">
        <v>5</v>
      </c>
      <c r="B10" s="4"/>
      <c r="C10" s="4"/>
      <c r="D10" s="11"/>
      <c r="E10" s="7"/>
      <c r="F10" s="6">
        <v>5</v>
      </c>
      <c r="G10" s="4"/>
      <c r="H10" s="4"/>
      <c r="I10" s="11"/>
      <c r="J10" s="7"/>
    </row>
    <row r="11" spans="1:10" ht="27" customHeight="1">
      <c r="A11" s="6">
        <v>6</v>
      </c>
      <c r="B11" s="4"/>
      <c r="C11" s="4"/>
      <c r="D11" s="11"/>
      <c r="E11" s="7"/>
      <c r="F11" s="6">
        <v>6</v>
      </c>
      <c r="G11" s="4"/>
      <c r="H11" s="4"/>
      <c r="I11" s="11"/>
      <c r="J11" s="7"/>
    </row>
    <row r="12" spans="1:10" ht="27" customHeight="1">
      <c r="A12" s="6">
        <v>7</v>
      </c>
      <c r="B12" s="4"/>
      <c r="C12" s="4"/>
      <c r="D12" s="11"/>
      <c r="E12" s="7"/>
      <c r="F12" s="6">
        <v>7</v>
      </c>
      <c r="G12" s="4"/>
      <c r="H12" s="4"/>
      <c r="I12" s="11"/>
      <c r="J12" s="7"/>
    </row>
    <row r="13" spans="1:10" ht="27" customHeight="1">
      <c r="A13" s="6">
        <v>8</v>
      </c>
      <c r="B13" s="4"/>
      <c r="C13" s="4"/>
      <c r="D13" s="11"/>
      <c r="E13" s="7"/>
      <c r="F13" s="6">
        <v>8</v>
      </c>
      <c r="G13" s="4"/>
      <c r="H13" s="4"/>
      <c r="I13" s="11"/>
      <c r="J13" s="7"/>
    </row>
    <row r="14" spans="1:10" ht="27" customHeight="1">
      <c r="A14" s="6">
        <v>9</v>
      </c>
      <c r="B14" s="4"/>
      <c r="C14" s="4"/>
      <c r="D14" s="11"/>
      <c r="E14" s="7"/>
      <c r="F14" s="6">
        <v>9</v>
      </c>
      <c r="G14" s="4"/>
      <c r="H14" s="4"/>
      <c r="I14" s="11"/>
      <c r="J14" s="7"/>
    </row>
    <row r="15" spans="1:10" ht="27" customHeight="1">
      <c r="A15" s="6">
        <v>10</v>
      </c>
      <c r="B15" s="4"/>
      <c r="C15" s="4"/>
      <c r="D15" s="11"/>
      <c r="E15" s="7"/>
      <c r="F15" s="6">
        <v>10</v>
      </c>
      <c r="G15" s="4"/>
      <c r="H15" s="4"/>
      <c r="I15" s="11"/>
      <c r="J15" s="7"/>
    </row>
    <row r="16" spans="1:10" ht="27" customHeight="1">
      <c r="A16" s="6">
        <v>11</v>
      </c>
      <c r="B16" s="4"/>
      <c r="C16" s="4"/>
      <c r="D16" s="11"/>
      <c r="E16" s="7"/>
      <c r="F16" s="6">
        <v>11</v>
      </c>
      <c r="G16" s="4"/>
      <c r="H16" s="4"/>
      <c r="I16" s="11"/>
      <c r="J16" s="7"/>
    </row>
    <row r="17" spans="1:10" ht="27" customHeight="1">
      <c r="A17" s="6">
        <v>12</v>
      </c>
      <c r="B17" s="4"/>
      <c r="C17" s="4"/>
      <c r="D17" s="11"/>
      <c r="E17" s="7"/>
      <c r="F17" s="6">
        <v>12</v>
      </c>
      <c r="G17" s="4"/>
      <c r="H17" s="4"/>
      <c r="I17" s="11"/>
      <c r="J17" s="7"/>
    </row>
    <row r="18" spans="1:10" ht="27" customHeight="1">
      <c r="A18" s="6">
        <v>13</v>
      </c>
      <c r="B18" s="4"/>
      <c r="C18" s="4"/>
      <c r="D18" s="11"/>
      <c r="E18" s="7"/>
      <c r="F18" s="6">
        <v>13</v>
      </c>
      <c r="G18" s="4"/>
      <c r="H18" s="4"/>
      <c r="I18" s="11"/>
      <c r="J18" s="7"/>
    </row>
    <row r="19" spans="1:10" ht="27" customHeight="1">
      <c r="A19" s="6">
        <v>14</v>
      </c>
      <c r="B19" s="4"/>
      <c r="C19" s="4"/>
      <c r="D19" s="11"/>
      <c r="E19" s="7"/>
      <c r="F19" s="6">
        <v>14</v>
      </c>
      <c r="G19" s="4"/>
      <c r="H19" s="4"/>
      <c r="I19" s="11"/>
      <c r="J19" s="7"/>
    </row>
    <row r="20" spans="1:10" ht="27" customHeight="1" thickBot="1">
      <c r="A20" s="8">
        <v>15</v>
      </c>
      <c r="B20" s="9"/>
      <c r="C20" s="9"/>
      <c r="D20" s="14"/>
      <c r="E20" s="10"/>
      <c r="F20" s="8">
        <v>15</v>
      </c>
      <c r="G20" s="9"/>
      <c r="H20" s="9"/>
      <c r="I20" s="14"/>
      <c r="J20" s="10"/>
    </row>
    <row r="21" spans="1:10" ht="27" customHeight="1" thickBot="1">
      <c r="A21" s="239" t="s">
        <v>93</v>
      </c>
      <c r="B21" s="239"/>
      <c r="C21" s="239"/>
      <c r="D21" s="12"/>
      <c r="E21" s="13"/>
      <c r="F21" s="239" t="s">
        <v>94</v>
      </c>
      <c r="G21" s="239"/>
      <c r="H21" s="239"/>
      <c r="I21" s="2"/>
    </row>
    <row r="22" spans="1:10" ht="27" customHeight="1">
      <c r="A22" s="121" t="s">
        <v>3</v>
      </c>
      <c r="B22" s="122" t="s">
        <v>30</v>
      </c>
      <c r="C22" s="122" t="s">
        <v>28</v>
      </c>
      <c r="D22" s="123" t="s">
        <v>7</v>
      </c>
      <c r="E22" s="124" t="s">
        <v>2</v>
      </c>
      <c r="F22" s="121" t="s">
        <v>3</v>
      </c>
      <c r="G22" s="122" t="s">
        <v>30</v>
      </c>
      <c r="H22" s="122" t="s">
        <v>28</v>
      </c>
      <c r="I22" s="123" t="s">
        <v>7</v>
      </c>
      <c r="J22" s="124" t="s">
        <v>2</v>
      </c>
    </row>
    <row r="23" spans="1:10" ht="27" customHeight="1">
      <c r="A23" s="6">
        <v>1</v>
      </c>
      <c r="B23" s="4"/>
      <c r="C23" s="4"/>
      <c r="D23" s="11"/>
      <c r="E23" s="7"/>
      <c r="F23" s="6">
        <v>1</v>
      </c>
      <c r="G23" s="4"/>
      <c r="H23" s="4"/>
      <c r="I23" s="11"/>
      <c r="J23" s="7"/>
    </row>
    <row r="24" spans="1:10" ht="27" customHeight="1">
      <c r="A24" s="6">
        <v>2</v>
      </c>
      <c r="B24" s="4"/>
      <c r="C24" s="4"/>
      <c r="D24" s="11"/>
      <c r="E24" s="7"/>
      <c r="F24" s="6">
        <v>2</v>
      </c>
      <c r="G24" s="4"/>
      <c r="H24" s="4"/>
      <c r="I24" s="11"/>
      <c r="J24" s="7"/>
    </row>
    <row r="25" spans="1:10" ht="27" customHeight="1">
      <c r="A25" s="6">
        <v>3</v>
      </c>
      <c r="B25" s="4"/>
      <c r="C25" s="4"/>
      <c r="D25" s="11"/>
      <c r="E25" s="7"/>
      <c r="F25" s="6">
        <v>3</v>
      </c>
      <c r="G25" s="4"/>
      <c r="H25" s="4"/>
      <c r="I25" s="11"/>
      <c r="J25" s="7"/>
    </row>
    <row r="26" spans="1:10" ht="27" customHeight="1">
      <c r="A26" s="6">
        <v>4</v>
      </c>
      <c r="B26" s="4"/>
      <c r="C26" s="4"/>
      <c r="D26" s="11"/>
      <c r="E26" s="7"/>
      <c r="F26" s="6">
        <v>4</v>
      </c>
      <c r="G26" s="4"/>
      <c r="H26" s="4"/>
      <c r="I26" s="11"/>
      <c r="J26" s="7"/>
    </row>
    <row r="27" spans="1:10" ht="27" customHeight="1">
      <c r="A27" s="6">
        <v>5</v>
      </c>
      <c r="B27" s="4"/>
      <c r="C27" s="4"/>
      <c r="D27" s="11"/>
      <c r="E27" s="7"/>
      <c r="F27" s="6">
        <v>5</v>
      </c>
      <c r="G27" s="4"/>
      <c r="H27" s="4"/>
      <c r="I27" s="11"/>
      <c r="J27" s="7"/>
    </row>
    <row r="28" spans="1:10" ht="27" customHeight="1">
      <c r="A28" s="6">
        <v>6</v>
      </c>
      <c r="B28" s="4"/>
      <c r="C28" s="4"/>
      <c r="D28" s="11"/>
      <c r="E28" s="7"/>
      <c r="F28" s="6">
        <v>6</v>
      </c>
      <c r="G28" s="4"/>
      <c r="H28" s="4"/>
      <c r="I28" s="11"/>
      <c r="J28" s="7"/>
    </row>
    <row r="29" spans="1:10" ht="27" customHeight="1">
      <c r="A29" s="6">
        <v>7</v>
      </c>
      <c r="B29" s="4"/>
      <c r="C29" s="4"/>
      <c r="D29" s="11"/>
      <c r="E29" s="7"/>
      <c r="F29" s="6">
        <v>7</v>
      </c>
      <c r="G29" s="4"/>
      <c r="H29" s="4"/>
      <c r="I29" s="11"/>
      <c r="J29" s="7"/>
    </row>
    <row r="30" spans="1:10" ht="27" customHeight="1">
      <c r="A30" s="6">
        <v>8</v>
      </c>
      <c r="B30" s="4"/>
      <c r="C30" s="4"/>
      <c r="D30" s="11"/>
      <c r="E30" s="7"/>
      <c r="F30" s="6">
        <v>8</v>
      </c>
      <c r="G30" s="4"/>
      <c r="H30" s="4"/>
      <c r="I30" s="11"/>
      <c r="J30" s="7"/>
    </row>
    <row r="31" spans="1:10" ht="27" customHeight="1">
      <c r="A31" s="6">
        <v>9</v>
      </c>
      <c r="B31" s="4"/>
      <c r="C31" s="4"/>
      <c r="D31" s="11"/>
      <c r="E31" s="7"/>
      <c r="F31" s="6">
        <v>9</v>
      </c>
      <c r="G31" s="4"/>
      <c r="H31" s="4"/>
      <c r="I31" s="11"/>
      <c r="J31" s="7"/>
    </row>
    <row r="32" spans="1:10" ht="27" customHeight="1">
      <c r="A32" s="6">
        <v>10</v>
      </c>
      <c r="B32" s="4"/>
      <c r="C32" s="4"/>
      <c r="D32" s="11"/>
      <c r="E32" s="7"/>
      <c r="F32" s="6">
        <v>10</v>
      </c>
      <c r="G32" s="4"/>
      <c r="H32" s="4"/>
      <c r="I32" s="11"/>
      <c r="J32" s="7"/>
    </row>
    <row r="33" spans="1:10" ht="27" customHeight="1">
      <c r="A33" s="6">
        <v>11</v>
      </c>
      <c r="B33" s="4"/>
      <c r="C33" s="4"/>
      <c r="D33" s="11"/>
      <c r="E33" s="7"/>
      <c r="F33" s="6">
        <v>11</v>
      </c>
      <c r="G33" s="4"/>
      <c r="H33" s="4"/>
      <c r="I33" s="11"/>
      <c r="J33" s="7"/>
    </row>
    <row r="34" spans="1:10" ht="27" customHeight="1">
      <c r="A34" s="6">
        <v>12</v>
      </c>
      <c r="B34" s="4"/>
      <c r="C34" s="4"/>
      <c r="D34" s="11"/>
      <c r="E34" s="7"/>
      <c r="F34" s="6">
        <v>12</v>
      </c>
      <c r="G34" s="4"/>
      <c r="H34" s="4"/>
      <c r="I34" s="11"/>
      <c r="J34" s="7"/>
    </row>
    <row r="35" spans="1:10" ht="27" customHeight="1">
      <c r="A35" s="6">
        <v>13</v>
      </c>
      <c r="B35" s="4"/>
      <c r="C35" s="4"/>
      <c r="D35" s="11"/>
      <c r="E35" s="7"/>
      <c r="F35" s="6">
        <v>13</v>
      </c>
      <c r="G35" s="4"/>
      <c r="H35" s="4"/>
      <c r="I35" s="11"/>
      <c r="J35" s="7"/>
    </row>
    <row r="36" spans="1:10" ht="27" customHeight="1">
      <c r="A36" s="6">
        <v>14</v>
      </c>
      <c r="B36" s="4"/>
      <c r="C36" s="4"/>
      <c r="D36" s="11"/>
      <c r="E36" s="7"/>
      <c r="F36" s="6">
        <v>14</v>
      </c>
      <c r="G36" s="4"/>
      <c r="H36" s="4"/>
      <c r="I36" s="11"/>
      <c r="J36" s="7"/>
    </row>
    <row r="37" spans="1:10" ht="27" customHeight="1" thickBot="1">
      <c r="A37" s="8">
        <v>15</v>
      </c>
      <c r="B37" s="9"/>
      <c r="C37" s="9"/>
      <c r="D37" s="14"/>
      <c r="E37" s="10"/>
      <c r="F37" s="8">
        <v>15</v>
      </c>
      <c r="G37" s="9"/>
      <c r="H37" s="9"/>
      <c r="I37" s="14"/>
      <c r="J37" s="10"/>
    </row>
    <row r="38" spans="1:10" ht="27" customHeight="1" thickBot="1">
      <c r="A38" s="239" t="s">
        <v>95</v>
      </c>
      <c r="B38" s="239"/>
      <c r="C38" s="239"/>
      <c r="D38" s="12"/>
      <c r="E38" s="13"/>
      <c r="F38" s="239" t="s">
        <v>96</v>
      </c>
      <c r="G38" s="239"/>
      <c r="H38" s="239"/>
      <c r="I38" s="2"/>
    </row>
    <row r="39" spans="1:10" ht="27" customHeight="1">
      <c r="A39" s="121" t="s">
        <v>3</v>
      </c>
      <c r="B39" s="122" t="s">
        <v>30</v>
      </c>
      <c r="C39" s="122" t="s">
        <v>28</v>
      </c>
      <c r="D39" s="123" t="s">
        <v>7</v>
      </c>
      <c r="E39" s="124" t="s">
        <v>2</v>
      </c>
      <c r="F39" s="121" t="s">
        <v>3</v>
      </c>
      <c r="G39" s="122" t="s">
        <v>30</v>
      </c>
      <c r="H39" s="122" t="s">
        <v>28</v>
      </c>
      <c r="I39" s="123" t="s">
        <v>7</v>
      </c>
      <c r="J39" s="124" t="s">
        <v>2</v>
      </c>
    </row>
    <row r="40" spans="1:10" ht="27" customHeight="1">
      <c r="A40" s="6">
        <v>1</v>
      </c>
      <c r="B40" s="4"/>
      <c r="C40" s="4"/>
      <c r="D40" s="11"/>
      <c r="E40" s="7"/>
      <c r="F40" s="6">
        <v>1</v>
      </c>
      <c r="G40" s="4"/>
      <c r="H40" s="4"/>
      <c r="I40" s="11"/>
      <c r="J40" s="7"/>
    </row>
    <row r="41" spans="1:10" ht="27" customHeight="1">
      <c r="A41" s="6">
        <v>2</v>
      </c>
      <c r="B41" s="4"/>
      <c r="C41" s="4"/>
      <c r="D41" s="11"/>
      <c r="E41" s="7"/>
      <c r="F41" s="6">
        <v>2</v>
      </c>
      <c r="G41" s="4"/>
      <c r="H41" s="4"/>
      <c r="I41" s="11"/>
      <c r="J41" s="7"/>
    </row>
    <row r="42" spans="1:10" ht="27" customHeight="1">
      <c r="A42" s="6">
        <v>3</v>
      </c>
      <c r="B42" s="4"/>
      <c r="C42" s="4"/>
      <c r="D42" s="11"/>
      <c r="E42" s="7"/>
      <c r="F42" s="6">
        <v>3</v>
      </c>
      <c r="G42" s="4"/>
      <c r="H42" s="4"/>
      <c r="I42" s="11"/>
      <c r="J42" s="7"/>
    </row>
    <row r="43" spans="1:10" ht="27" customHeight="1">
      <c r="A43" s="6">
        <v>4</v>
      </c>
      <c r="B43" s="4"/>
      <c r="C43" s="4"/>
      <c r="D43" s="11"/>
      <c r="E43" s="7"/>
      <c r="F43" s="6">
        <v>4</v>
      </c>
      <c r="G43" s="4"/>
      <c r="H43" s="4"/>
      <c r="I43" s="11"/>
      <c r="J43" s="7"/>
    </row>
    <row r="44" spans="1:10" ht="27" customHeight="1">
      <c r="A44" s="6">
        <v>5</v>
      </c>
      <c r="B44" s="4"/>
      <c r="C44" s="4"/>
      <c r="D44" s="11"/>
      <c r="E44" s="7"/>
      <c r="F44" s="6">
        <v>5</v>
      </c>
      <c r="G44" s="4"/>
      <c r="H44" s="4"/>
      <c r="I44" s="11"/>
      <c r="J44" s="7"/>
    </row>
    <row r="45" spans="1:10" ht="27" customHeight="1">
      <c r="A45" s="6">
        <v>6</v>
      </c>
      <c r="B45" s="4"/>
      <c r="C45" s="4"/>
      <c r="D45" s="11"/>
      <c r="E45" s="7"/>
      <c r="F45" s="6">
        <v>6</v>
      </c>
      <c r="G45" s="4"/>
      <c r="H45" s="4"/>
      <c r="I45" s="11"/>
      <c r="J45" s="7"/>
    </row>
    <row r="46" spans="1:10" ht="27" customHeight="1">
      <c r="A46" s="6">
        <v>7</v>
      </c>
      <c r="B46" s="4"/>
      <c r="C46" s="4"/>
      <c r="D46" s="11"/>
      <c r="E46" s="7"/>
      <c r="F46" s="6">
        <v>7</v>
      </c>
      <c r="G46" s="4"/>
      <c r="H46" s="4"/>
      <c r="I46" s="11"/>
      <c r="J46" s="7"/>
    </row>
    <row r="47" spans="1:10" ht="27" customHeight="1">
      <c r="A47" s="6">
        <v>8</v>
      </c>
      <c r="B47" s="4"/>
      <c r="C47" s="4"/>
      <c r="D47" s="11"/>
      <c r="E47" s="7"/>
      <c r="F47" s="6">
        <v>8</v>
      </c>
      <c r="G47" s="4"/>
      <c r="H47" s="4"/>
      <c r="I47" s="11"/>
      <c r="J47" s="7"/>
    </row>
    <row r="48" spans="1:10" ht="27" customHeight="1">
      <c r="A48" s="6">
        <v>9</v>
      </c>
      <c r="B48" s="4"/>
      <c r="C48" s="4"/>
      <c r="D48" s="11"/>
      <c r="E48" s="7"/>
      <c r="F48" s="6">
        <v>9</v>
      </c>
      <c r="G48" s="4"/>
      <c r="H48" s="4"/>
      <c r="I48" s="11"/>
      <c r="J48" s="7"/>
    </row>
    <row r="49" spans="1:10" ht="27" customHeight="1">
      <c r="A49" s="6">
        <v>10</v>
      </c>
      <c r="B49" s="4"/>
      <c r="C49" s="4"/>
      <c r="D49" s="11"/>
      <c r="E49" s="7"/>
      <c r="F49" s="6">
        <v>10</v>
      </c>
      <c r="G49" s="4"/>
      <c r="H49" s="4"/>
      <c r="I49" s="11"/>
      <c r="J49" s="7"/>
    </row>
    <row r="50" spans="1:10" ht="27" customHeight="1">
      <c r="A50" s="6">
        <v>11</v>
      </c>
      <c r="B50" s="4"/>
      <c r="C50" s="4"/>
      <c r="D50" s="11"/>
      <c r="E50" s="7"/>
      <c r="F50" s="6">
        <v>11</v>
      </c>
      <c r="G50" s="4"/>
      <c r="H50" s="4"/>
      <c r="I50" s="11"/>
      <c r="J50" s="7"/>
    </row>
    <row r="51" spans="1:10" ht="27" customHeight="1">
      <c r="A51" s="6">
        <v>12</v>
      </c>
      <c r="B51" s="4"/>
      <c r="C51" s="4"/>
      <c r="D51" s="11"/>
      <c r="E51" s="7"/>
      <c r="F51" s="6">
        <v>12</v>
      </c>
      <c r="G51" s="4"/>
      <c r="H51" s="4"/>
      <c r="I51" s="11"/>
      <c r="J51" s="7"/>
    </row>
    <row r="52" spans="1:10" ht="27" customHeight="1">
      <c r="A52" s="6">
        <v>13</v>
      </c>
      <c r="B52" s="4"/>
      <c r="C52" s="4"/>
      <c r="D52" s="11"/>
      <c r="E52" s="7"/>
      <c r="F52" s="6">
        <v>13</v>
      </c>
      <c r="G52" s="4"/>
      <c r="H52" s="4"/>
      <c r="I52" s="11"/>
      <c r="J52" s="7"/>
    </row>
    <row r="53" spans="1:10" ht="27" customHeight="1">
      <c r="A53" s="6">
        <v>14</v>
      </c>
      <c r="B53" s="4"/>
      <c r="C53" s="4"/>
      <c r="D53" s="11"/>
      <c r="E53" s="7"/>
      <c r="F53" s="6">
        <v>14</v>
      </c>
      <c r="G53" s="4"/>
      <c r="H53" s="4"/>
      <c r="I53" s="11"/>
      <c r="J53" s="7"/>
    </row>
    <row r="54" spans="1:10" ht="27" customHeight="1" thickBot="1">
      <c r="A54" s="8">
        <v>15</v>
      </c>
      <c r="B54" s="9"/>
      <c r="C54" s="9"/>
      <c r="D54" s="14"/>
      <c r="E54" s="10"/>
      <c r="F54" s="8">
        <v>15</v>
      </c>
      <c r="G54" s="9"/>
      <c r="H54" s="9"/>
      <c r="I54" s="14"/>
      <c r="J54" s="10"/>
    </row>
    <row r="55" spans="1:10" ht="27" customHeight="1" thickBot="1">
      <c r="A55" s="239" t="s">
        <v>97</v>
      </c>
      <c r="B55" s="239"/>
      <c r="C55" s="239"/>
      <c r="D55" s="12"/>
      <c r="E55" s="13"/>
      <c r="F55" s="239" t="s">
        <v>98</v>
      </c>
      <c r="G55" s="239"/>
      <c r="H55" s="239"/>
      <c r="I55" s="2"/>
    </row>
    <row r="56" spans="1:10" ht="27" customHeight="1">
      <c r="A56" s="5" t="s">
        <v>13</v>
      </c>
      <c r="B56" s="257" t="s">
        <v>29</v>
      </c>
      <c r="C56" s="258"/>
      <c r="D56" s="29"/>
      <c r="E56" s="3"/>
      <c r="F56" s="5" t="s">
        <v>13</v>
      </c>
      <c r="G56" s="257" t="s">
        <v>29</v>
      </c>
      <c r="H56" s="258"/>
      <c r="I56" s="29"/>
      <c r="J56" s="3"/>
    </row>
    <row r="57" spans="1:10" ht="27" customHeight="1">
      <c r="A57" s="6">
        <v>1</v>
      </c>
      <c r="B57" s="249"/>
      <c r="C57" s="250"/>
      <c r="D57" s="15"/>
      <c r="F57" s="6">
        <v>1</v>
      </c>
      <c r="G57" s="249"/>
      <c r="H57" s="250"/>
      <c r="I57" s="15"/>
    </row>
    <row r="58" spans="1:10" ht="27" customHeight="1">
      <c r="A58" s="6">
        <v>2</v>
      </c>
      <c r="B58" s="249"/>
      <c r="C58" s="250"/>
      <c r="D58" s="15"/>
      <c r="F58" s="6">
        <v>2</v>
      </c>
      <c r="G58" s="249"/>
      <c r="H58" s="250"/>
      <c r="I58" s="15"/>
    </row>
    <row r="59" spans="1:10" ht="27" customHeight="1">
      <c r="A59" s="6">
        <v>3</v>
      </c>
      <c r="B59" s="249"/>
      <c r="C59" s="250"/>
      <c r="D59" s="15"/>
      <c r="F59" s="6">
        <v>3</v>
      </c>
      <c r="G59" s="249"/>
      <c r="H59" s="250"/>
      <c r="I59" s="15"/>
    </row>
    <row r="60" spans="1:10" ht="27" customHeight="1">
      <c r="A60" s="6">
        <v>4</v>
      </c>
      <c r="B60" s="249"/>
      <c r="C60" s="250"/>
      <c r="D60" s="15"/>
      <c r="F60" s="6">
        <v>4</v>
      </c>
      <c r="G60" s="249"/>
      <c r="H60" s="250"/>
      <c r="I60" s="15"/>
    </row>
    <row r="61" spans="1:10" ht="27" customHeight="1">
      <c r="A61" s="6">
        <v>5</v>
      </c>
      <c r="B61" s="249"/>
      <c r="C61" s="250"/>
      <c r="D61" s="15"/>
      <c r="F61" s="6">
        <v>5</v>
      </c>
      <c r="G61" s="249"/>
      <c r="H61" s="250"/>
      <c r="I61" s="15"/>
    </row>
    <row r="62" spans="1:10" ht="27" customHeight="1">
      <c r="A62" s="6">
        <v>6</v>
      </c>
      <c r="B62" s="249"/>
      <c r="C62" s="250"/>
      <c r="D62" s="15"/>
      <c r="F62" s="6">
        <v>6</v>
      </c>
      <c r="G62" s="249"/>
      <c r="H62" s="250"/>
      <c r="I62" s="15"/>
    </row>
    <row r="63" spans="1:10" ht="27" customHeight="1">
      <c r="A63" s="6">
        <v>7</v>
      </c>
      <c r="B63" s="249"/>
      <c r="C63" s="250"/>
      <c r="D63" s="15"/>
      <c r="F63" s="6">
        <v>7</v>
      </c>
      <c r="G63" s="249"/>
      <c r="H63" s="250"/>
      <c r="I63" s="15"/>
    </row>
    <row r="64" spans="1:10" ht="27" customHeight="1">
      <c r="A64" s="6">
        <v>8</v>
      </c>
      <c r="B64" s="249"/>
      <c r="C64" s="250"/>
      <c r="D64" s="15"/>
      <c r="F64" s="6">
        <v>8</v>
      </c>
      <c r="G64" s="249"/>
      <c r="H64" s="250"/>
      <c r="I64" s="15"/>
    </row>
    <row r="65" spans="1:9" ht="27" customHeight="1">
      <c r="A65" s="6">
        <v>9</v>
      </c>
      <c r="B65" s="249"/>
      <c r="C65" s="250"/>
      <c r="D65" s="15"/>
      <c r="F65" s="6">
        <v>9</v>
      </c>
      <c r="G65" s="249"/>
      <c r="H65" s="250"/>
      <c r="I65" s="15"/>
    </row>
    <row r="66" spans="1:9" ht="27" customHeight="1" thickBot="1">
      <c r="A66" s="6">
        <v>10</v>
      </c>
      <c r="B66" s="251"/>
      <c r="C66" s="252"/>
      <c r="D66" s="15"/>
      <c r="F66" s="6">
        <v>10</v>
      </c>
      <c r="G66" s="251"/>
      <c r="H66" s="252"/>
      <c r="I66" s="15"/>
    </row>
    <row r="67" spans="1:9" ht="30" customHeight="1" thickBot="1">
      <c r="A67" s="253" t="s">
        <v>61</v>
      </c>
      <c r="B67" s="253"/>
      <c r="D67" s="15"/>
      <c r="F67" s="3"/>
      <c r="I67" s="15"/>
    </row>
    <row r="68" spans="1:9" ht="33" customHeight="1" thickBot="1">
      <c r="A68" s="18" t="s">
        <v>14</v>
      </c>
      <c r="B68" s="19" t="s">
        <v>99</v>
      </c>
      <c r="C68" s="20">
        <v>2500</v>
      </c>
      <c r="D68" s="21" t="s">
        <v>15</v>
      </c>
      <c r="E68" s="24">
        <f>COUNTA(B6:B20,B23:B37,B40:B54)</f>
        <v>0</v>
      </c>
      <c r="F68" s="22" t="s">
        <v>16</v>
      </c>
      <c r="G68" s="27">
        <f>E68*C68</f>
        <v>0</v>
      </c>
      <c r="H68" s="15"/>
    </row>
    <row r="69" spans="1:9" ht="33" customHeight="1" thickTop="1" thickBot="1">
      <c r="A69" s="23" t="s">
        <v>17</v>
      </c>
      <c r="B69" s="19" t="s">
        <v>100</v>
      </c>
      <c r="C69" s="20">
        <v>2500</v>
      </c>
      <c r="D69" s="21" t="s">
        <v>15</v>
      </c>
      <c r="E69" s="25">
        <f>COUNTA(G6:G20,G23:G37,G40:G54)</f>
        <v>0</v>
      </c>
      <c r="F69" s="22" t="s">
        <v>16</v>
      </c>
      <c r="G69" s="27">
        <f>E69*C69</f>
        <v>0</v>
      </c>
      <c r="H69" s="15"/>
    </row>
    <row r="70" spans="1:9" ht="33" customHeight="1" thickTop="1" thickBot="1">
      <c r="A70" s="23" t="s">
        <v>22</v>
      </c>
      <c r="B70" s="19" t="s">
        <v>101</v>
      </c>
      <c r="C70" s="20">
        <v>2500</v>
      </c>
      <c r="D70" s="21" t="s">
        <v>15</v>
      </c>
      <c r="E70" s="25">
        <f>COUNTA(B57:C66)</f>
        <v>0</v>
      </c>
      <c r="F70" s="22" t="s">
        <v>18</v>
      </c>
      <c r="G70" s="27">
        <f>E70*C70</f>
        <v>0</v>
      </c>
      <c r="H70" s="15"/>
    </row>
    <row r="71" spans="1:9" ht="33" customHeight="1" thickTop="1" thickBot="1">
      <c r="A71" s="23" t="s">
        <v>23</v>
      </c>
      <c r="B71" s="19" t="s">
        <v>102</v>
      </c>
      <c r="C71" s="20">
        <v>5000</v>
      </c>
      <c r="D71" s="21" t="s">
        <v>15</v>
      </c>
      <c r="E71" s="26">
        <f>COUNTA(G57:H66)</f>
        <v>0</v>
      </c>
      <c r="F71" s="22" t="s">
        <v>18</v>
      </c>
      <c r="G71" s="27">
        <f>E71*C71</f>
        <v>0</v>
      </c>
      <c r="H71" s="15"/>
    </row>
    <row r="72" spans="1:9" ht="3.75" customHeight="1" thickTop="1" thickBot="1">
      <c r="C72" s="16"/>
    </row>
    <row r="73" spans="1:9" ht="37.5" customHeight="1" thickBot="1">
      <c r="A73" s="244" t="s">
        <v>103</v>
      </c>
      <c r="B73" s="245"/>
      <c r="C73" s="245"/>
      <c r="D73" s="245"/>
      <c r="E73" s="245"/>
      <c r="F73" s="246"/>
      <c r="G73" s="17">
        <f>SUM(G68:G71)</f>
        <v>0</v>
      </c>
    </row>
  </sheetData>
  <mergeCells count="35">
    <mergeCell ref="B66:C66"/>
    <mergeCell ref="G66:H66"/>
    <mergeCell ref="A67:B67"/>
    <mergeCell ref="A73:F73"/>
    <mergeCell ref="B63:C63"/>
    <mergeCell ref="G63:H63"/>
    <mergeCell ref="B64:C64"/>
    <mergeCell ref="G64:H64"/>
    <mergeCell ref="B65:C65"/>
    <mergeCell ref="G65:H65"/>
    <mergeCell ref="B60:C60"/>
    <mergeCell ref="G60:H60"/>
    <mergeCell ref="B61:C61"/>
    <mergeCell ref="G61:H61"/>
    <mergeCell ref="B62:C62"/>
    <mergeCell ref="G62:H62"/>
    <mergeCell ref="B57:C57"/>
    <mergeCell ref="G57:H57"/>
    <mergeCell ref="B58:C58"/>
    <mergeCell ref="G58:H58"/>
    <mergeCell ref="B59:C59"/>
    <mergeCell ref="G59:H59"/>
    <mergeCell ref="A38:C38"/>
    <mergeCell ref="F38:H38"/>
    <mergeCell ref="A55:C55"/>
    <mergeCell ref="F55:H55"/>
    <mergeCell ref="B56:C56"/>
    <mergeCell ref="G56:H56"/>
    <mergeCell ref="A21:C21"/>
    <mergeCell ref="F21:H21"/>
    <mergeCell ref="A1:J1"/>
    <mergeCell ref="C2:E2"/>
    <mergeCell ref="H2:J2"/>
    <mergeCell ref="A4:C4"/>
    <mergeCell ref="F4:H4"/>
  </mergeCells>
  <phoneticPr fontId="1"/>
  <printOptions horizontalCentered="1" verticalCentered="1"/>
  <pageMargins left="0.39370078740157483" right="0.39370078740157483" top="0" bottom="0" header="0.51181102362204722" footer="0.51181102362204722"/>
  <pageSetup paperSize="9" scale="6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13B99-CEE3-4932-9E38-027C098322BC}">
  <sheetPr>
    <tabColor rgb="FFFFC000"/>
    <pageSetUpPr fitToPage="1"/>
  </sheetPr>
  <dimension ref="A1:T25"/>
  <sheetViews>
    <sheetView view="pageBreakPreview" topLeftCell="C1" zoomScaleNormal="100" zoomScaleSheetLayoutView="100" workbookViewId="0">
      <selection activeCell="E9" sqref="E9"/>
    </sheetView>
  </sheetViews>
  <sheetFormatPr defaultColWidth="9" defaultRowHeight="14.25"/>
  <cols>
    <col min="1" max="1" width="6.625" style="30" customWidth="1"/>
    <col min="2" max="3" width="20.5" style="30" customWidth="1"/>
    <col min="4" max="4" width="17" style="30" customWidth="1"/>
    <col min="5" max="16" width="8.625" style="30" customWidth="1"/>
    <col min="17" max="18" width="12.75" style="30" customWidth="1"/>
    <col min="19" max="19" width="12.125" style="30" customWidth="1"/>
    <col min="20" max="16384" width="9" style="30"/>
  </cols>
  <sheetData>
    <row r="1" spans="1:20" ht="42.75" thickBot="1">
      <c r="A1" s="259" t="s">
        <v>60</v>
      </c>
      <c r="B1" s="259"/>
      <c r="C1" s="259"/>
      <c r="D1" s="259"/>
      <c r="E1" s="259"/>
      <c r="F1" s="259"/>
      <c r="G1" s="259"/>
      <c r="H1" s="259"/>
      <c r="I1" s="259"/>
      <c r="J1" s="259"/>
      <c r="K1" s="259"/>
      <c r="L1" s="259"/>
      <c r="M1" s="259"/>
      <c r="N1" s="259"/>
      <c r="O1" s="259"/>
      <c r="P1" s="259"/>
      <c r="Q1" s="259"/>
      <c r="R1" s="259"/>
      <c r="S1" s="259"/>
    </row>
    <row r="2" spans="1:20" ht="35.25" customHeight="1" thickBot="1">
      <c r="K2" s="100"/>
      <c r="L2" s="100"/>
      <c r="M2" s="100"/>
      <c r="N2" s="271">
        <f>申込表紙!E8</f>
        <v>0</v>
      </c>
      <c r="O2" s="272"/>
      <c r="P2" s="78"/>
      <c r="Q2" s="260" t="s">
        <v>104</v>
      </c>
      <c r="R2" s="260"/>
      <c r="S2" s="260"/>
    </row>
    <row r="3" spans="1:20" s="32" customFormat="1" ht="24" customHeight="1">
      <c r="A3" s="261" t="s">
        <v>31</v>
      </c>
      <c r="B3" s="263" t="s">
        <v>32</v>
      </c>
      <c r="C3" s="277" t="s">
        <v>4</v>
      </c>
      <c r="D3" s="111" t="s">
        <v>33</v>
      </c>
      <c r="E3" s="273" t="s">
        <v>34</v>
      </c>
      <c r="F3" s="274"/>
      <c r="G3" s="273" t="s">
        <v>35</v>
      </c>
      <c r="H3" s="273"/>
      <c r="I3" s="273"/>
      <c r="J3" s="274"/>
      <c r="K3" s="275" t="s">
        <v>125</v>
      </c>
      <c r="L3" s="301"/>
      <c r="M3" s="276" t="s">
        <v>126</v>
      </c>
      <c r="N3" s="276"/>
      <c r="O3" s="276"/>
      <c r="P3" s="276"/>
      <c r="Q3" s="265" t="s">
        <v>117</v>
      </c>
      <c r="R3" s="267" t="s">
        <v>118</v>
      </c>
      <c r="S3" s="267" t="s">
        <v>37</v>
      </c>
      <c r="T3" s="31" t="s">
        <v>0</v>
      </c>
    </row>
    <row r="4" spans="1:20" s="32" customFormat="1" ht="24" customHeight="1" thickBot="1">
      <c r="A4" s="262"/>
      <c r="B4" s="264"/>
      <c r="C4" s="278"/>
      <c r="D4" s="112" t="s">
        <v>38</v>
      </c>
      <c r="E4" s="113" t="s">
        <v>119</v>
      </c>
      <c r="F4" s="302" t="s">
        <v>120</v>
      </c>
      <c r="G4" s="298" t="s">
        <v>122</v>
      </c>
      <c r="H4" s="114" t="s">
        <v>123</v>
      </c>
      <c r="I4" s="114" t="s">
        <v>124</v>
      </c>
      <c r="J4" s="303" t="s">
        <v>121</v>
      </c>
      <c r="K4" s="115" t="s">
        <v>119</v>
      </c>
      <c r="L4" s="304" t="s">
        <v>120</v>
      </c>
      <c r="M4" s="300" t="s">
        <v>122</v>
      </c>
      <c r="N4" s="116" t="s">
        <v>123</v>
      </c>
      <c r="O4" s="116" t="s">
        <v>124</v>
      </c>
      <c r="P4" s="305" t="s">
        <v>121</v>
      </c>
      <c r="Q4" s="266"/>
      <c r="R4" s="268"/>
      <c r="S4" s="268"/>
      <c r="T4" s="31" t="s">
        <v>0</v>
      </c>
    </row>
    <row r="5" spans="1:20" ht="18.75" customHeight="1">
      <c r="A5" s="101">
        <v>1</v>
      </c>
      <c r="B5" s="39"/>
      <c r="C5" s="102"/>
      <c r="D5" s="103"/>
      <c r="E5" s="104"/>
      <c r="F5" s="106"/>
      <c r="G5" s="104"/>
      <c r="H5" s="105"/>
      <c r="I5" s="105"/>
      <c r="J5" s="106"/>
      <c r="K5" s="104"/>
      <c r="L5" s="106"/>
      <c r="M5" s="104"/>
      <c r="N5" s="105"/>
      <c r="O5" s="105"/>
      <c r="P5" s="107"/>
      <c r="Q5" s="108">
        <f>E5+G5+H5+I5+K5+M5+N5+O5</f>
        <v>0</v>
      </c>
      <c r="R5" s="109">
        <f>F5+J5+L5+P5</f>
        <v>0</v>
      </c>
      <c r="S5" s="110">
        <f>Q5*2500+R5*5000</f>
        <v>0</v>
      </c>
    </row>
    <row r="6" spans="1:20" ht="18.75" customHeight="1">
      <c r="A6" s="33">
        <v>2</v>
      </c>
      <c r="B6" s="34"/>
      <c r="C6" s="93"/>
      <c r="D6" s="96"/>
      <c r="E6" s="79"/>
      <c r="F6" s="80"/>
      <c r="G6" s="79"/>
      <c r="H6" s="35"/>
      <c r="I6" s="35"/>
      <c r="J6" s="80"/>
      <c r="K6" s="79"/>
      <c r="L6" s="80"/>
      <c r="M6" s="79"/>
      <c r="N6" s="35"/>
      <c r="O6" s="35"/>
      <c r="P6" s="87"/>
      <c r="Q6" s="108">
        <f t="shared" ref="Q6:Q24" si="0">E6+G6+H6+I6+K6+M6+N6+O6</f>
        <v>0</v>
      </c>
      <c r="R6" s="109">
        <f t="shared" ref="R6:R24" si="1">F6+J6+L6+P6</f>
        <v>0</v>
      </c>
      <c r="S6" s="90">
        <f t="shared" ref="S6:S24" si="2">Q6*2500+R6*5000</f>
        <v>0</v>
      </c>
    </row>
    <row r="7" spans="1:20" ht="18.75" customHeight="1">
      <c r="A7" s="33">
        <v>3</v>
      </c>
      <c r="B7" s="34"/>
      <c r="C7" s="93"/>
      <c r="D7" s="96"/>
      <c r="E7" s="79"/>
      <c r="F7" s="80"/>
      <c r="G7" s="79"/>
      <c r="H7" s="35"/>
      <c r="I7" s="35"/>
      <c r="J7" s="80"/>
      <c r="K7" s="79"/>
      <c r="L7" s="80"/>
      <c r="M7" s="79"/>
      <c r="N7" s="35"/>
      <c r="O7" s="35"/>
      <c r="P7" s="87"/>
      <c r="Q7" s="108">
        <f t="shared" si="0"/>
        <v>0</v>
      </c>
      <c r="R7" s="109">
        <f t="shared" si="1"/>
        <v>0</v>
      </c>
      <c r="S7" s="90">
        <f t="shared" si="2"/>
        <v>0</v>
      </c>
    </row>
    <row r="8" spans="1:20" ht="18.75" customHeight="1">
      <c r="A8" s="33">
        <v>4</v>
      </c>
      <c r="B8" s="34"/>
      <c r="C8" s="93"/>
      <c r="D8" s="96"/>
      <c r="E8" s="79"/>
      <c r="F8" s="80"/>
      <c r="G8" s="79"/>
      <c r="H8" s="35"/>
      <c r="I8" s="35"/>
      <c r="J8" s="80"/>
      <c r="K8" s="79"/>
      <c r="L8" s="80"/>
      <c r="M8" s="79"/>
      <c r="N8" s="35"/>
      <c r="O8" s="35"/>
      <c r="P8" s="87"/>
      <c r="Q8" s="108">
        <f t="shared" si="0"/>
        <v>0</v>
      </c>
      <c r="R8" s="109">
        <f t="shared" si="1"/>
        <v>0</v>
      </c>
      <c r="S8" s="90">
        <f t="shared" si="2"/>
        <v>0</v>
      </c>
    </row>
    <row r="9" spans="1:20" ht="18.75" customHeight="1">
      <c r="A9" s="33">
        <v>5</v>
      </c>
      <c r="B9" s="34"/>
      <c r="C9" s="93"/>
      <c r="D9" s="96"/>
      <c r="E9" s="79"/>
      <c r="F9" s="80"/>
      <c r="G9" s="79"/>
      <c r="H9" s="35"/>
      <c r="I9" s="35"/>
      <c r="J9" s="80"/>
      <c r="K9" s="79"/>
      <c r="L9" s="80"/>
      <c r="M9" s="79"/>
      <c r="N9" s="35"/>
      <c r="O9" s="35"/>
      <c r="P9" s="87"/>
      <c r="Q9" s="108">
        <f t="shared" si="0"/>
        <v>0</v>
      </c>
      <c r="R9" s="109">
        <f t="shared" si="1"/>
        <v>0</v>
      </c>
      <c r="S9" s="90">
        <f t="shared" si="2"/>
        <v>0</v>
      </c>
    </row>
    <row r="10" spans="1:20" ht="18.75" customHeight="1">
      <c r="A10" s="33">
        <v>6</v>
      </c>
      <c r="B10" s="34"/>
      <c r="C10" s="93"/>
      <c r="D10" s="96"/>
      <c r="E10" s="79"/>
      <c r="F10" s="80"/>
      <c r="G10" s="79"/>
      <c r="H10" s="35"/>
      <c r="I10" s="35"/>
      <c r="J10" s="80"/>
      <c r="K10" s="79"/>
      <c r="L10" s="80"/>
      <c r="M10" s="79"/>
      <c r="N10" s="35"/>
      <c r="O10" s="35"/>
      <c r="P10" s="87"/>
      <c r="Q10" s="108">
        <f t="shared" si="0"/>
        <v>0</v>
      </c>
      <c r="R10" s="109">
        <f t="shared" si="1"/>
        <v>0</v>
      </c>
      <c r="S10" s="90">
        <f t="shared" si="2"/>
        <v>0</v>
      </c>
    </row>
    <row r="11" spans="1:20" ht="18.75" customHeight="1">
      <c r="A11" s="33">
        <v>7</v>
      </c>
      <c r="B11" s="34"/>
      <c r="C11" s="93"/>
      <c r="D11" s="96"/>
      <c r="E11" s="79"/>
      <c r="F11" s="80"/>
      <c r="G11" s="79"/>
      <c r="H11" s="35"/>
      <c r="I11" s="35"/>
      <c r="J11" s="80"/>
      <c r="K11" s="79"/>
      <c r="L11" s="80"/>
      <c r="M11" s="79"/>
      <c r="N11" s="35"/>
      <c r="O11" s="35"/>
      <c r="P11" s="87"/>
      <c r="Q11" s="108">
        <f t="shared" si="0"/>
        <v>0</v>
      </c>
      <c r="R11" s="109">
        <f t="shared" si="1"/>
        <v>0</v>
      </c>
      <c r="S11" s="90">
        <f t="shared" si="2"/>
        <v>0</v>
      </c>
    </row>
    <row r="12" spans="1:20" ht="18.75" customHeight="1">
      <c r="A12" s="33">
        <v>8</v>
      </c>
      <c r="B12" s="34"/>
      <c r="C12" s="93"/>
      <c r="D12" s="96"/>
      <c r="E12" s="79"/>
      <c r="F12" s="80"/>
      <c r="G12" s="79"/>
      <c r="H12" s="35"/>
      <c r="I12" s="35"/>
      <c r="J12" s="80"/>
      <c r="K12" s="79"/>
      <c r="L12" s="80"/>
      <c r="M12" s="79"/>
      <c r="N12" s="35"/>
      <c r="O12" s="35"/>
      <c r="P12" s="87"/>
      <c r="Q12" s="108">
        <f t="shared" si="0"/>
        <v>0</v>
      </c>
      <c r="R12" s="109">
        <f t="shared" si="1"/>
        <v>0</v>
      </c>
      <c r="S12" s="90">
        <f t="shared" si="2"/>
        <v>0</v>
      </c>
    </row>
    <row r="13" spans="1:20" ht="18.75" customHeight="1">
      <c r="A13" s="33">
        <v>9</v>
      </c>
      <c r="B13" s="34"/>
      <c r="C13" s="93"/>
      <c r="D13" s="96"/>
      <c r="E13" s="79"/>
      <c r="F13" s="80"/>
      <c r="G13" s="79"/>
      <c r="H13" s="35"/>
      <c r="I13" s="35"/>
      <c r="J13" s="80"/>
      <c r="K13" s="79"/>
      <c r="L13" s="80"/>
      <c r="M13" s="79"/>
      <c r="N13" s="35"/>
      <c r="O13" s="35"/>
      <c r="P13" s="87"/>
      <c r="Q13" s="108">
        <f t="shared" si="0"/>
        <v>0</v>
      </c>
      <c r="R13" s="109">
        <f t="shared" si="1"/>
        <v>0</v>
      </c>
      <c r="S13" s="90">
        <f t="shared" si="2"/>
        <v>0</v>
      </c>
    </row>
    <row r="14" spans="1:20" ht="18.75" customHeight="1">
      <c r="A14" s="33">
        <v>10</v>
      </c>
      <c r="B14" s="34"/>
      <c r="C14" s="93"/>
      <c r="D14" s="96"/>
      <c r="E14" s="79"/>
      <c r="F14" s="80"/>
      <c r="G14" s="79"/>
      <c r="H14" s="35"/>
      <c r="I14" s="35"/>
      <c r="J14" s="80"/>
      <c r="K14" s="79"/>
      <c r="L14" s="80"/>
      <c r="M14" s="79"/>
      <c r="N14" s="35"/>
      <c r="O14" s="35"/>
      <c r="P14" s="87"/>
      <c r="Q14" s="108">
        <f t="shared" si="0"/>
        <v>0</v>
      </c>
      <c r="R14" s="109">
        <f t="shared" si="1"/>
        <v>0</v>
      </c>
      <c r="S14" s="90">
        <f t="shared" si="2"/>
        <v>0</v>
      </c>
    </row>
    <row r="15" spans="1:20" ht="18.75" customHeight="1">
      <c r="A15" s="33">
        <v>11</v>
      </c>
      <c r="B15" s="34"/>
      <c r="C15" s="93"/>
      <c r="D15" s="96"/>
      <c r="E15" s="79"/>
      <c r="F15" s="80"/>
      <c r="G15" s="79"/>
      <c r="H15" s="35"/>
      <c r="I15" s="35"/>
      <c r="J15" s="80"/>
      <c r="K15" s="79"/>
      <c r="L15" s="80"/>
      <c r="M15" s="79"/>
      <c r="N15" s="35"/>
      <c r="O15" s="35"/>
      <c r="P15" s="87"/>
      <c r="Q15" s="108">
        <f t="shared" si="0"/>
        <v>0</v>
      </c>
      <c r="R15" s="109">
        <f t="shared" si="1"/>
        <v>0</v>
      </c>
      <c r="S15" s="90">
        <f t="shared" si="2"/>
        <v>0</v>
      </c>
    </row>
    <row r="16" spans="1:20" ht="18.75" customHeight="1">
      <c r="A16" s="33">
        <v>12</v>
      </c>
      <c r="B16" s="34"/>
      <c r="C16" s="93"/>
      <c r="D16" s="96"/>
      <c r="E16" s="79"/>
      <c r="F16" s="80"/>
      <c r="G16" s="79"/>
      <c r="H16" s="35"/>
      <c r="I16" s="35"/>
      <c r="J16" s="80"/>
      <c r="K16" s="79"/>
      <c r="L16" s="80"/>
      <c r="M16" s="79"/>
      <c r="N16" s="35"/>
      <c r="O16" s="35"/>
      <c r="P16" s="87"/>
      <c r="Q16" s="108">
        <f t="shared" si="0"/>
        <v>0</v>
      </c>
      <c r="R16" s="109">
        <f t="shared" si="1"/>
        <v>0</v>
      </c>
      <c r="S16" s="90">
        <f t="shared" si="2"/>
        <v>0</v>
      </c>
    </row>
    <row r="17" spans="1:19" ht="18.75" customHeight="1">
      <c r="A17" s="33">
        <v>13</v>
      </c>
      <c r="B17" s="34"/>
      <c r="C17" s="93"/>
      <c r="D17" s="96"/>
      <c r="E17" s="79"/>
      <c r="F17" s="80"/>
      <c r="G17" s="79"/>
      <c r="H17" s="35"/>
      <c r="I17" s="35"/>
      <c r="J17" s="80"/>
      <c r="K17" s="79"/>
      <c r="L17" s="80"/>
      <c r="M17" s="79"/>
      <c r="N17" s="35"/>
      <c r="O17" s="35"/>
      <c r="P17" s="87"/>
      <c r="Q17" s="108">
        <f t="shared" si="0"/>
        <v>0</v>
      </c>
      <c r="R17" s="109">
        <f t="shared" si="1"/>
        <v>0</v>
      </c>
      <c r="S17" s="90">
        <f t="shared" si="2"/>
        <v>0</v>
      </c>
    </row>
    <row r="18" spans="1:19" ht="18.75" customHeight="1">
      <c r="A18" s="33">
        <v>14</v>
      </c>
      <c r="B18" s="34"/>
      <c r="C18" s="93"/>
      <c r="D18" s="96"/>
      <c r="E18" s="79"/>
      <c r="F18" s="80"/>
      <c r="G18" s="79"/>
      <c r="H18" s="35"/>
      <c r="I18" s="35"/>
      <c r="J18" s="80"/>
      <c r="K18" s="79"/>
      <c r="L18" s="80"/>
      <c r="M18" s="79"/>
      <c r="N18" s="35"/>
      <c r="O18" s="35"/>
      <c r="P18" s="87"/>
      <c r="Q18" s="108">
        <f t="shared" si="0"/>
        <v>0</v>
      </c>
      <c r="R18" s="109">
        <f t="shared" si="1"/>
        <v>0</v>
      </c>
      <c r="S18" s="90">
        <f t="shared" si="2"/>
        <v>0</v>
      </c>
    </row>
    <row r="19" spans="1:19" ht="18.75" customHeight="1">
      <c r="A19" s="33">
        <v>15</v>
      </c>
      <c r="B19" s="34"/>
      <c r="C19" s="93"/>
      <c r="D19" s="96"/>
      <c r="E19" s="79"/>
      <c r="F19" s="80"/>
      <c r="G19" s="79"/>
      <c r="H19" s="35"/>
      <c r="I19" s="35"/>
      <c r="J19" s="80"/>
      <c r="K19" s="79"/>
      <c r="L19" s="80"/>
      <c r="M19" s="79"/>
      <c r="N19" s="35"/>
      <c r="O19" s="35"/>
      <c r="P19" s="87"/>
      <c r="Q19" s="108">
        <f t="shared" si="0"/>
        <v>0</v>
      </c>
      <c r="R19" s="109">
        <f t="shared" si="1"/>
        <v>0</v>
      </c>
      <c r="S19" s="90">
        <f t="shared" si="2"/>
        <v>0</v>
      </c>
    </row>
    <row r="20" spans="1:19" ht="18.75" customHeight="1">
      <c r="A20" s="33">
        <v>16</v>
      </c>
      <c r="B20" s="34"/>
      <c r="C20" s="93"/>
      <c r="D20" s="96"/>
      <c r="E20" s="79"/>
      <c r="F20" s="80"/>
      <c r="G20" s="79"/>
      <c r="H20" s="35"/>
      <c r="I20" s="35"/>
      <c r="J20" s="80"/>
      <c r="K20" s="79"/>
      <c r="L20" s="80"/>
      <c r="M20" s="79"/>
      <c r="N20" s="35"/>
      <c r="O20" s="35"/>
      <c r="P20" s="87"/>
      <c r="Q20" s="108">
        <f t="shared" si="0"/>
        <v>0</v>
      </c>
      <c r="R20" s="109">
        <f t="shared" si="1"/>
        <v>0</v>
      </c>
      <c r="S20" s="90">
        <f t="shared" si="2"/>
        <v>0</v>
      </c>
    </row>
    <row r="21" spans="1:19" ht="18.75" customHeight="1">
      <c r="A21" s="33">
        <v>17</v>
      </c>
      <c r="B21" s="34"/>
      <c r="C21" s="93"/>
      <c r="D21" s="96"/>
      <c r="E21" s="79"/>
      <c r="F21" s="80"/>
      <c r="G21" s="79"/>
      <c r="H21" s="35"/>
      <c r="I21" s="35"/>
      <c r="J21" s="80"/>
      <c r="K21" s="79"/>
      <c r="L21" s="80"/>
      <c r="M21" s="79"/>
      <c r="N21" s="35"/>
      <c r="O21" s="35"/>
      <c r="P21" s="87"/>
      <c r="Q21" s="108">
        <f t="shared" si="0"/>
        <v>0</v>
      </c>
      <c r="R21" s="109">
        <f t="shared" si="1"/>
        <v>0</v>
      </c>
      <c r="S21" s="90">
        <f t="shared" si="2"/>
        <v>0</v>
      </c>
    </row>
    <row r="22" spans="1:19" ht="18.75" customHeight="1">
      <c r="A22" s="33">
        <v>18</v>
      </c>
      <c r="B22" s="34"/>
      <c r="C22" s="93"/>
      <c r="D22" s="96"/>
      <c r="E22" s="79"/>
      <c r="F22" s="80"/>
      <c r="G22" s="79"/>
      <c r="H22" s="35"/>
      <c r="I22" s="35"/>
      <c r="J22" s="80"/>
      <c r="K22" s="79"/>
      <c r="L22" s="80"/>
      <c r="M22" s="79"/>
      <c r="N22" s="35"/>
      <c r="O22" s="35"/>
      <c r="P22" s="87"/>
      <c r="Q22" s="108">
        <f t="shared" si="0"/>
        <v>0</v>
      </c>
      <c r="R22" s="109">
        <f t="shared" si="1"/>
        <v>0</v>
      </c>
      <c r="S22" s="90">
        <f t="shared" si="2"/>
        <v>0</v>
      </c>
    </row>
    <row r="23" spans="1:19" ht="18.75" customHeight="1">
      <c r="A23" s="33">
        <v>19</v>
      </c>
      <c r="B23" s="34"/>
      <c r="C23" s="93"/>
      <c r="D23" s="96"/>
      <c r="E23" s="79"/>
      <c r="F23" s="80"/>
      <c r="G23" s="79"/>
      <c r="H23" s="35"/>
      <c r="I23" s="35"/>
      <c r="J23" s="80"/>
      <c r="K23" s="79"/>
      <c r="L23" s="80"/>
      <c r="M23" s="79"/>
      <c r="N23" s="35"/>
      <c r="O23" s="35"/>
      <c r="P23" s="87"/>
      <c r="Q23" s="108">
        <f t="shared" si="0"/>
        <v>0</v>
      </c>
      <c r="R23" s="109">
        <f t="shared" si="1"/>
        <v>0</v>
      </c>
      <c r="S23" s="90">
        <f t="shared" si="2"/>
        <v>0</v>
      </c>
    </row>
    <row r="24" spans="1:19" ht="18.75" customHeight="1" thickBot="1">
      <c r="A24" s="81">
        <v>20</v>
      </c>
      <c r="B24" s="37"/>
      <c r="C24" s="94"/>
      <c r="D24" s="97"/>
      <c r="E24" s="84"/>
      <c r="F24" s="83"/>
      <c r="G24" s="84"/>
      <c r="H24" s="82"/>
      <c r="I24" s="82"/>
      <c r="J24" s="83"/>
      <c r="K24" s="84"/>
      <c r="L24" s="83"/>
      <c r="M24" s="84"/>
      <c r="N24" s="82"/>
      <c r="O24" s="82"/>
      <c r="P24" s="88"/>
      <c r="Q24" s="108">
        <f t="shared" si="0"/>
        <v>0</v>
      </c>
      <c r="R24" s="109">
        <f t="shared" si="1"/>
        <v>0</v>
      </c>
      <c r="S24" s="90">
        <f t="shared" si="2"/>
        <v>0</v>
      </c>
    </row>
    <row r="25" spans="1:19" ht="27.75" customHeight="1" thickBot="1">
      <c r="A25" s="269" t="s">
        <v>36</v>
      </c>
      <c r="B25" s="270"/>
      <c r="C25" s="99"/>
      <c r="D25" s="98">
        <f t="shared" ref="D25:S25" si="3">SUM(D5:D24)</f>
        <v>0</v>
      </c>
      <c r="E25" s="86">
        <f t="shared" si="3"/>
        <v>0</v>
      </c>
      <c r="F25" s="299">
        <f t="shared" si="3"/>
        <v>0</v>
      </c>
      <c r="G25" s="86">
        <f t="shared" si="3"/>
        <v>0</v>
      </c>
      <c r="H25" s="85">
        <f t="shared" si="3"/>
        <v>0</v>
      </c>
      <c r="I25" s="85">
        <f t="shared" si="3"/>
        <v>0</v>
      </c>
      <c r="J25" s="89">
        <f t="shared" si="3"/>
        <v>0</v>
      </c>
      <c r="K25" s="95">
        <f t="shared" si="3"/>
        <v>0</v>
      </c>
      <c r="L25" s="299">
        <f t="shared" si="3"/>
        <v>0</v>
      </c>
      <c r="M25" s="86">
        <f t="shared" si="3"/>
        <v>0</v>
      </c>
      <c r="N25" s="85">
        <f t="shared" si="3"/>
        <v>0</v>
      </c>
      <c r="O25" s="85">
        <f t="shared" si="3"/>
        <v>0</v>
      </c>
      <c r="P25" s="85">
        <f t="shared" si="3"/>
        <v>0</v>
      </c>
      <c r="Q25" s="92">
        <f t="shared" si="3"/>
        <v>0</v>
      </c>
      <c r="R25" s="92">
        <f t="shared" si="3"/>
        <v>0</v>
      </c>
      <c r="S25" s="91">
        <f t="shared" si="3"/>
        <v>0</v>
      </c>
    </row>
  </sheetData>
  <mergeCells count="14">
    <mergeCell ref="A25:B25"/>
    <mergeCell ref="N2:O2"/>
    <mergeCell ref="R3:R4"/>
    <mergeCell ref="E3:F3"/>
    <mergeCell ref="G3:J3"/>
    <mergeCell ref="K3:L3"/>
    <mergeCell ref="M3:P3"/>
    <mergeCell ref="C3:C4"/>
    <mergeCell ref="A1:S1"/>
    <mergeCell ref="Q2:S2"/>
    <mergeCell ref="A3:A4"/>
    <mergeCell ref="B3:B4"/>
    <mergeCell ref="Q3:Q4"/>
    <mergeCell ref="S3:S4"/>
  </mergeCells>
  <phoneticPr fontId="1"/>
  <pageMargins left="0.70866141732283472" right="0.70866141732283472" top="0.74803149606299213" bottom="0.74803149606299213" header="0.31496062992125984" footer="0.31496062992125984"/>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F6BF1-E4E1-40E6-8B79-333C442E3257}">
  <dimension ref="A1:I42"/>
  <sheetViews>
    <sheetView view="pageBreakPreview" zoomScale="60" zoomScaleNormal="100" workbookViewId="0">
      <selection activeCell="E6" sqref="E6"/>
    </sheetView>
  </sheetViews>
  <sheetFormatPr defaultColWidth="9" defaultRowHeight="14.25"/>
  <cols>
    <col min="1" max="1" width="3.625" style="30" customWidth="1"/>
    <col min="2" max="3" width="16.625" style="30" customWidth="1"/>
    <col min="4" max="4" width="10.625" style="30" customWidth="1"/>
    <col min="5" max="5" width="2.625" style="30" customWidth="1"/>
    <col min="6" max="6" width="3.625" style="30" customWidth="1"/>
    <col min="7" max="8" width="16.625" style="30" customWidth="1"/>
    <col min="9" max="9" width="10.625" style="30" customWidth="1"/>
    <col min="10" max="10" width="5" style="30" customWidth="1"/>
    <col min="11" max="11" width="6" style="30" customWidth="1"/>
    <col min="12" max="14" width="4.75" style="30" customWidth="1"/>
    <col min="15" max="16384" width="9" style="30"/>
  </cols>
  <sheetData>
    <row r="1" spans="1:9" ht="12" customHeight="1">
      <c r="H1" s="202" t="s">
        <v>54</v>
      </c>
      <c r="I1" s="203"/>
    </row>
    <row r="2" spans="1:9" ht="62.25" customHeight="1">
      <c r="H2" s="203"/>
      <c r="I2" s="203"/>
    </row>
    <row r="4" spans="1:9" ht="15.75" customHeight="1">
      <c r="E4" s="282">
        <f>申込表紙!E8</f>
        <v>0</v>
      </c>
      <c r="F4" s="283"/>
      <c r="G4" s="284"/>
      <c r="H4" s="288" t="s">
        <v>40</v>
      </c>
      <c r="I4" s="288"/>
    </row>
    <row r="5" spans="1:9" ht="15.75" customHeight="1">
      <c r="E5" s="285"/>
      <c r="F5" s="286"/>
      <c r="G5" s="287"/>
      <c r="H5" s="288"/>
      <c r="I5" s="288"/>
    </row>
    <row r="6" spans="1:9" ht="19.899999999999999" customHeight="1">
      <c r="A6" s="30" t="s">
        <v>55</v>
      </c>
    </row>
    <row r="7" spans="1:9" ht="19.899999999999999" customHeight="1">
      <c r="A7" s="288" t="s">
        <v>56</v>
      </c>
      <c r="B7" s="288"/>
      <c r="C7" s="288"/>
      <c r="D7" s="288"/>
      <c r="E7" s="288"/>
      <c r="F7" s="288"/>
      <c r="G7" s="288"/>
      <c r="H7" s="288"/>
      <c r="I7" s="288"/>
    </row>
    <row r="8" spans="1:9" ht="19.899999999999999" customHeight="1">
      <c r="A8" s="288" t="s">
        <v>57</v>
      </c>
      <c r="B8" s="288"/>
      <c r="C8" s="288"/>
      <c r="D8" s="288"/>
      <c r="E8" s="288"/>
      <c r="F8" s="288"/>
      <c r="G8" s="288"/>
      <c r="H8" s="288"/>
      <c r="I8" s="288"/>
    </row>
    <row r="9" spans="1:9" ht="19.899999999999999" customHeight="1"/>
    <row r="10" spans="1:9" ht="37.9" customHeight="1">
      <c r="A10" s="44" t="s">
        <v>31</v>
      </c>
      <c r="B10" s="279" t="s">
        <v>58</v>
      </c>
      <c r="C10" s="280"/>
      <c r="D10" s="281" t="s">
        <v>59</v>
      </c>
      <c r="E10" s="281"/>
      <c r="F10" s="281"/>
      <c r="G10" s="281"/>
      <c r="H10" s="281"/>
    </row>
    <row r="11" spans="1:9" ht="31.9" customHeight="1">
      <c r="A11" s="44">
        <v>1</v>
      </c>
      <c r="B11" s="289"/>
      <c r="C11" s="290"/>
      <c r="D11" s="291"/>
      <c r="E11" s="291"/>
      <c r="F11" s="291"/>
      <c r="G11" s="291"/>
      <c r="H11" s="291"/>
    </row>
    <row r="12" spans="1:9" ht="31.9" customHeight="1">
      <c r="A12" s="44">
        <v>2</v>
      </c>
      <c r="B12" s="289"/>
      <c r="C12" s="290"/>
      <c r="D12" s="291"/>
      <c r="E12" s="291"/>
      <c r="F12" s="291"/>
      <c r="G12" s="291"/>
      <c r="H12" s="291"/>
    </row>
    <row r="13" spans="1:9" ht="31.9" customHeight="1">
      <c r="A13" s="44">
        <v>3</v>
      </c>
      <c r="B13" s="289"/>
      <c r="C13" s="290"/>
      <c r="D13" s="291"/>
      <c r="E13" s="291"/>
      <c r="F13" s="291"/>
      <c r="G13" s="291"/>
      <c r="H13" s="291"/>
    </row>
    <row r="14" spans="1:9" ht="31.9" customHeight="1">
      <c r="A14" s="44">
        <v>4</v>
      </c>
      <c r="B14" s="291"/>
      <c r="C14" s="291"/>
      <c r="D14" s="291"/>
      <c r="E14" s="291"/>
      <c r="F14" s="291"/>
      <c r="G14" s="291"/>
      <c r="H14" s="291"/>
    </row>
    <row r="15" spans="1:9" ht="31.9" customHeight="1">
      <c r="A15" s="44">
        <v>5</v>
      </c>
      <c r="B15" s="289"/>
      <c r="C15" s="290"/>
      <c r="D15" s="291"/>
      <c r="E15" s="291"/>
      <c r="F15" s="291"/>
      <c r="G15" s="291"/>
      <c r="H15" s="291"/>
    </row>
    <row r="16" spans="1:9" ht="31.9" customHeight="1">
      <c r="A16" s="44">
        <v>6</v>
      </c>
      <c r="B16" s="289"/>
      <c r="C16" s="290"/>
      <c r="D16" s="291"/>
      <c r="E16" s="291"/>
      <c r="F16" s="291"/>
      <c r="G16" s="291"/>
      <c r="H16" s="291"/>
    </row>
    <row r="17" spans="1:8" ht="31.9" customHeight="1">
      <c r="A17" s="44">
        <v>7</v>
      </c>
      <c r="B17" s="289"/>
      <c r="C17" s="290"/>
      <c r="D17" s="291"/>
      <c r="E17" s="291"/>
      <c r="F17" s="291"/>
      <c r="G17" s="291"/>
      <c r="H17" s="291"/>
    </row>
    <row r="18" spans="1:8" ht="31.9" customHeight="1">
      <c r="A18" s="44">
        <v>8</v>
      </c>
      <c r="B18" s="289"/>
      <c r="C18" s="290"/>
      <c r="D18" s="291"/>
      <c r="E18" s="291"/>
      <c r="F18" s="291"/>
      <c r="G18" s="291"/>
      <c r="H18" s="291"/>
    </row>
    <row r="19" spans="1:8" ht="31.9" customHeight="1">
      <c r="A19" s="44">
        <v>9</v>
      </c>
      <c r="B19" s="292"/>
      <c r="C19" s="293"/>
      <c r="D19" s="292"/>
      <c r="E19" s="294"/>
      <c r="F19" s="294"/>
      <c r="G19" s="294"/>
      <c r="H19" s="293"/>
    </row>
    <row r="20" spans="1:8" ht="31.9" customHeight="1">
      <c r="A20" s="44">
        <v>10</v>
      </c>
      <c r="B20" s="289"/>
      <c r="C20" s="290"/>
      <c r="D20" s="291"/>
      <c r="E20" s="291"/>
      <c r="F20" s="291"/>
      <c r="G20" s="291"/>
      <c r="H20" s="291"/>
    </row>
    <row r="21" spans="1:8" ht="31.9" customHeight="1">
      <c r="A21" s="44">
        <v>11</v>
      </c>
      <c r="B21" s="295"/>
      <c r="C21" s="296"/>
      <c r="D21" s="295"/>
      <c r="E21" s="297"/>
      <c r="F21" s="297"/>
      <c r="G21" s="297"/>
      <c r="H21" s="296"/>
    </row>
    <row r="22" spans="1:8" ht="31.9" customHeight="1">
      <c r="A22" s="44">
        <v>12</v>
      </c>
      <c r="B22" s="289"/>
      <c r="C22" s="290"/>
      <c r="D22" s="291" t="s">
        <v>0</v>
      </c>
      <c r="E22" s="291"/>
      <c r="F22" s="291"/>
      <c r="G22" s="291"/>
      <c r="H22" s="291"/>
    </row>
    <row r="23" spans="1:8" ht="31.9" customHeight="1">
      <c r="A23" s="44">
        <v>13</v>
      </c>
      <c r="B23" s="289"/>
      <c r="C23" s="290"/>
      <c r="D23" s="291" t="s">
        <v>0</v>
      </c>
      <c r="E23" s="291"/>
      <c r="F23" s="291"/>
      <c r="G23" s="291"/>
      <c r="H23" s="291"/>
    </row>
    <row r="24" spans="1:8" ht="31.9" customHeight="1">
      <c r="A24" s="44">
        <v>14</v>
      </c>
      <c r="B24" s="289"/>
      <c r="C24" s="290"/>
      <c r="D24" s="291" t="s">
        <v>0</v>
      </c>
      <c r="E24" s="291"/>
      <c r="F24" s="291"/>
      <c r="G24" s="291"/>
      <c r="H24" s="291"/>
    </row>
    <row r="25" spans="1:8" ht="31.9" customHeight="1">
      <c r="A25" s="44">
        <v>15</v>
      </c>
      <c r="B25" s="289"/>
      <c r="C25" s="290"/>
      <c r="D25" s="291" t="s">
        <v>0</v>
      </c>
      <c r="E25" s="291"/>
      <c r="F25" s="291"/>
      <c r="G25" s="291"/>
      <c r="H25" s="291"/>
    </row>
    <row r="26" spans="1:8" ht="31.9" customHeight="1">
      <c r="A26" s="44">
        <v>16</v>
      </c>
      <c r="B26" s="289"/>
      <c r="C26" s="290"/>
      <c r="D26" s="291" t="s">
        <v>0</v>
      </c>
      <c r="E26" s="291"/>
      <c r="F26" s="291"/>
      <c r="G26" s="291"/>
      <c r="H26" s="291"/>
    </row>
    <row r="27" spans="1:8" ht="31.9" customHeight="1">
      <c r="A27" s="44">
        <v>17</v>
      </c>
      <c r="B27" s="289"/>
      <c r="C27" s="290"/>
      <c r="D27" s="291" t="s">
        <v>0</v>
      </c>
      <c r="E27" s="291"/>
      <c r="F27" s="291"/>
      <c r="G27" s="291"/>
      <c r="H27" s="291"/>
    </row>
    <row r="28" spans="1:8" ht="31.9" customHeight="1">
      <c r="A28" s="44">
        <v>18</v>
      </c>
      <c r="B28" s="289"/>
      <c r="C28" s="290"/>
      <c r="D28" s="291" t="s">
        <v>0</v>
      </c>
      <c r="E28" s="291"/>
      <c r="F28" s="291"/>
      <c r="G28" s="291"/>
      <c r="H28" s="291"/>
    </row>
    <row r="29" spans="1:8" ht="31.9" customHeight="1">
      <c r="A29" s="44">
        <v>19</v>
      </c>
      <c r="B29" s="289"/>
      <c r="C29" s="290"/>
      <c r="D29" s="291" t="s">
        <v>0</v>
      </c>
      <c r="E29" s="291"/>
      <c r="F29" s="291"/>
      <c r="G29" s="291"/>
      <c r="H29" s="291"/>
    </row>
    <row r="30" spans="1:8" ht="31.9" customHeight="1">
      <c r="A30" s="44">
        <v>20</v>
      </c>
      <c r="B30" s="289"/>
      <c r="C30" s="290"/>
      <c r="D30" s="291" t="s">
        <v>0</v>
      </c>
      <c r="E30" s="291"/>
      <c r="F30" s="291"/>
      <c r="G30" s="291"/>
      <c r="H30" s="291"/>
    </row>
    <row r="31" spans="1:8" ht="31.9" customHeight="1">
      <c r="A31" s="44">
        <v>21</v>
      </c>
      <c r="B31" s="289"/>
      <c r="C31" s="290"/>
      <c r="D31" s="291" t="s">
        <v>0</v>
      </c>
      <c r="E31" s="291"/>
      <c r="F31" s="291"/>
      <c r="G31" s="291"/>
      <c r="H31" s="291"/>
    </row>
    <row r="32" spans="1:8" ht="31.9" customHeight="1">
      <c r="A32" s="44">
        <v>22</v>
      </c>
      <c r="B32" s="289"/>
      <c r="C32" s="290"/>
      <c r="D32" s="291" t="s">
        <v>0</v>
      </c>
      <c r="E32" s="291"/>
      <c r="F32" s="291"/>
      <c r="G32" s="291"/>
      <c r="H32" s="291"/>
    </row>
    <row r="33" spans="1:8" ht="31.9" customHeight="1">
      <c r="A33" s="44">
        <v>23</v>
      </c>
      <c r="B33" s="289"/>
      <c r="C33" s="290"/>
      <c r="D33" s="291" t="s">
        <v>0</v>
      </c>
      <c r="E33" s="291"/>
      <c r="F33" s="291"/>
      <c r="G33" s="291"/>
      <c r="H33" s="291"/>
    </row>
    <row r="34" spans="1:8" ht="31.9" customHeight="1">
      <c r="A34" s="44">
        <v>24</v>
      </c>
      <c r="B34" s="289"/>
      <c r="C34" s="290"/>
      <c r="D34" s="291" t="s">
        <v>0</v>
      </c>
      <c r="E34" s="291"/>
      <c r="F34" s="291"/>
      <c r="G34" s="291"/>
      <c r="H34" s="291"/>
    </row>
    <row r="35" spans="1:8" ht="31.9" customHeight="1">
      <c r="A35" s="44">
        <v>25</v>
      </c>
      <c r="B35" s="289"/>
      <c r="C35" s="290"/>
      <c r="D35" s="291" t="s">
        <v>0</v>
      </c>
      <c r="E35" s="291"/>
      <c r="F35" s="291"/>
      <c r="G35" s="291"/>
      <c r="H35" s="291"/>
    </row>
    <row r="36" spans="1:8" ht="18" customHeight="1"/>
    <row r="37" spans="1:8" ht="18" customHeight="1"/>
    <row r="38" spans="1:8" ht="18" customHeight="1"/>
    <row r="39" spans="1:8" ht="18" customHeight="1"/>
    <row r="40" spans="1:8" ht="18" customHeight="1"/>
    <row r="41" spans="1:8" ht="18" customHeight="1"/>
    <row r="42" spans="1:8" ht="18" customHeight="1"/>
  </sheetData>
  <mergeCells count="57">
    <mergeCell ref="B35:C35"/>
    <mergeCell ref="D35:H35"/>
    <mergeCell ref="B32:C32"/>
    <mergeCell ref="D32:H32"/>
    <mergeCell ref="B33:C33"/>
    <mergeCell ref="D33:H33"/>
    <mergeCell ref="B34:C34"/>
    <mergeCell ref="D34:H34"/>
    <mergeCell ref="B29:C29"/>
    <mergeCell ref="D29:H29"/>
    <mergeCell ref="B30:C30"/>
    <mergeCell ref="D30:H30"/>
    <mergeCell ref="B31:C31"/>
    <mergeCell ref="D31:H31"/>
    <mergeCell ref="B26:C26"/>
    <mergeCell ref="D26:H26"/>
    <mergeCell ref="B27:C27"/>
    <mergeCell ref="D27:H27"/>
    <mergeCell ref="B28:C28"/>
    <mergeCell ref="D28:H28"/>
    <mergeCell ref="B23:C23"/>
    <mergeCell ref="D23:H23"/>
    <mergeCell ref="B24:C24"/>
    <mergeCell ref="D24:H24"/>
    <mergeCell ref="B25:C25"/>
    <mergeCell ref="D25:H25"/>
    <mergeCell ref="B20:C20"/>
    <mergeCell ref="D20:H20"/>
    <mergeCell ref="B21:C21"/>
    <mergeCell ref="D21:H21"/>
    <mergeCell ref="B22:C22"/>
    <mergeCell ref="D22:H22"/>
    <mergeCell ref="B17:C17"/>
    <mergeCell ref="D17:H17"/>
    <mergeCell ref="B18:C18"/>
    <mergeCell ref="D18:H18"/>
    <mergeCell ref="B19:C19"/>
    <mergeCell ref="D19:H19"/>
    <mergeCell ref="B14:C14"/>
    <mergeCell ref="D14:H14"/>
    <mergeCell ref="B15:C15"/>
    <mergeCell ref="D15:H15"/>
    <mergeCell ref="B16:C16"/>
    <mergeCell ref="D16:H16"/>
    <mergeCell ref="B11:C11"/>
    <mergeCell ref="D11:H11"/>
    <mergeCell ref="B12:C12"/>
    <mergeCell ref="D12:H12"/>
    <mergeCell ref="B13:C13"/>
    <mergeCell ref="D13:H13"/>
    <mergeCell ref="B10:C10"/>
    <mergeCell ref="D10:H10"/>
    <mergeCell ref="H1:I2"/>
    <mergeCell ref="E4:G5"/>
    <mergeCell ref="H4:I5"/>
    <mergeCell ref="A7:I7"/>
    <mergeCell ref="A8:I8"/>
  </mergeCells>
  <phoneticPr fontId="1"/>
  <dataValidations count="1">
    <dataValidation operator="equal" allowBlank="1" showInputMessage="1" showErrorMessage="1" sqref="E4" xr:uid="{3975D273-78DA-4AD0-AD61-0153FA75CBB9}"/>
  </dataValidations>
  <pageMargins left="0.31496062992125984" right="0.11811023622047245" top="0.74803149606299213" bottom="0.35433070866141736"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申込表紙</vt:lpstr>
      <vt:lpstr>推薦審判員</vt:lpstr>
      <vt:lpstr>男子申込書</vt:lpstr>
      <vt:lpstr>女子申込書</vt:lpstr>
      <vt:lpstr>大会集計一覧</vt:lpstr>
      <vt:lpstr>監督</vt:lpstr>
      <vt:lpstr>女子申込書!Print_Area</vt:lpstr>
      <vt:lpstr>申込表紙!Print_Area</vt:lpstr>
      <vt:lpstr>推薦審判員!Print_Area</vt:lpstr>
      <vt:lpstr>大会集計一覧!Print_Area</vt:lpstr>
      <vt:lpstr>男子申込書!Print_Area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資格</dc:creator>
  <cp:lastModifiedBy>分室 宮城県視覚障害者福祉協会</cp:lastModifiedBy>
  <cp:lastPrinted>2017-02-16T00:54:53Z</cp:lastPrinted>
  <dcterms:created xsi:type="dcterms:W3CDTF">2001-02-16T04:02:20Z</dcterms:created>
  <dcterms:modified xsi:type="dcterms:W3CDTF">2026-03-23T10:42:11Z</dcterms:modified>
</cp:coreProperties>
</file>